
<file path=[Content_Types].xml><?xml version="1.0" encoding="utf-8"?>
<Types xmlns="http://schemas.openxmlformats.org/package/2006/content-types">
  <Default Extension="bin" ContentType="application/vnd.openxmlformats-officedocument.spreadsheetml.printerSetting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autoCompressPictures="0" defaultThemeVersion="166925"/>
  <mc:AlternateContent xmlns:mc="http://schemas.openxmlformats.org/markup-compatibility/2006">
    <mc:Choice Requires="x15">
      <x15ac:absPath xmlns:x15ac="http://schemas.microsoft.com/office/spreadsheetml/2010/11/ac" url="P:\_Departments\Group_Accounting\Abschlüsse\Ist2024\Ist12\12 Factsheets\Veröffentlichung\"/>
    </mc:Choice>
  </mc:AlternateContent>
  <xr:revisionPtr revIDLastSave="0" documentId="13_ncr:1_{68D4F7A0-BF22-4AF5-890F-09594B580FD8}" xr6:coauthVersionLast="47" xr6:coauthVersionMax="47" xr10:uidLastSave="{00000000-0000-0000-0000-000000000000}"/>
  <bookViews>
    <workbookView xWindow="28680" yWindow="-120" windowWidth="38640" windowHeight="21120" tabRatio="985" xr2:uid="{00000000-000D-0000-FFFF-FFFF00000000}"/>
  </bookViews>
  <sheets>
    <sheet name="1 - Fact Sheet" sheetId="1" r:id="rId1"/>
    <sheet name="2 - Contents" sheetId="2" r:id="rId2"/>
    <sheet name="3 - Stock Market" sheetId="3" r:id="rId3"/>
    <sheet name="4 - Key Figures" sheetId="4" r:id="rId4"/>
    <sheet name="5 - Revenue by Segment" sheetId="5" r:id="rId5"/>
    <sheet name="6 - Revenue by Region" sheetId="6" r:id="rId6"/>
    <sheet name="7 - EBIT Group" sheetId="7" r:id="rId7"/>
    <sheet name="8 - EBIT Cars" sheetId="8" r:id="rId8"/>
    <sheet name="9 - EBIT Vans" sheetId="9" r:id="rId9"/>
    <sheet name="10 - EBIT Mobility" sheetId="10" r:id="rId10"/>
    <sheet name="11 - EBIT_RoS_RoE" sheetId="11" r:id="rId11"/>
    <sheet name="12 - EBIT Adjustments" sheetId="12" r:id="rId12"/>
    <sheet name="13 - EBIT Adjusted" sheetId="13" r:id="rId13"/>
    <sheet name="14 - FCF Net Liquidity IB" sheetId="14" r:id="rId14"/>
    <sheet name="15 - Liquidity" sheetId="15" r:id="rId15"/>
    <sheet name="16 - Recon CFBIT to FCF" sheetId="16" r:id="rId16"/>
    <sheet name="17 - FCF IB Adjustments" sheetId="17" r:id="rId17"/>
    <sheet name="18 - Pension and Health-Care" sheetId="18" r:id="rId18"/>
    <sheet name="19 - MBC Overview" sheetId="19" r:id="rId19"/>
    <sheet name="20 - MBC Sales by Region" sheetId="20" r:id="rId20"/>
    <sheet name="21 - MBC Sales by Segment" sheetId="21" r:id="rId21"/>
    <sheet name="22 - MBC Recon EBIT to CFBIT" sheetId="22" r:id="rId22"/>
    <sheet name="23 - MBV Overview" sheetId="23" r:id="rId23"/>
    <sheet name="24 - MBV Sales by Region" sheetId="24" r:id="rId24"/>
    <sheet name="25 - MBV Sales by Segment" sheetId="25" r:id="rId25"/>
    <sheet name="26 - MBV Recon EBIT to CFBIT" sheetId="26" r:id="rId26"/>
    <sheet name="27 - MBM Overview" sheetId="27" r:id="rId27"/>
  </sheets>
  <definedNames>
    <definedName name="_xlnm.Print_Area" localSheetId="0">'1 - Fact Sheet'!$A$1:$G$16</definedName>
    <definedName name="_xlnm.Print_Area" localSheetId="9">'10 - EBIT Mobility'!$A$1:$U$32</definedName>
    <definedName name="_xlnm.Print_Area" localSheetId="10">'11 - EBIT_RoS_RoE'!$A$1:$U$32</definedName>
    <definedName name="_xlnm.Print_Area" localSheetId="11">'12 - EBIT Adjustments'!$A$1:$V$32</definedName>
    <definedName name="_xlnm.Print_Area" localSheetId="12">'13 - EBIT Adjusted'!$A$1:$U$32</definedName>
    <definedName name="_xlnm.Print_Area" localSheetId="13">'14 - FCF Net Liquidity IB'!$A$1:$U$32</definedName>
    <definedName name="_xlnm.Print_Area" localSheetId="14">'15 - Liquidity'!$A$1:$U$32</definedName>
    <definedName name="_xlnm.Print_Area" localSheetId="15">'16 - Recon CFBIT to FCF'!$A$1:$U$32</definedName>
    <definedName name="_xlnm.Print_Area" localSheetId="16">'17 - FCF IB Adjustments'!$A$1:$V$32</definedName>
    <definedName name="_xlnm.Print_Area" localSheetId="17">'18 - Pension and Health-Care'!$A$1:$U$32</definedName>
    <definedName name="_xlnm.Print_Area" localSheetId="18">'19 - MBC Overview'!$A$1:$U$32</definedName>
    <definedName name="_xlnm.Print_Area" localSheetId="1">'2 - Contents'!$A$1:$G$32</definedName>
    <definedName name="_xlnm.Print_Area" localSheetId="19">'20 - MBC Sales by Region'!$A$1:$U$32</definedName>
    <definedName name="_xlnm.Print_Area" localSheetId="20">'21 - MBC Sales by Segment'!$A$1:$U$25</definedName>
    <definedName name="_xlnm.Print_Area" localSheetId="21">'22 - MBC Recon EBIT to CFBIT'!$A$1:$U$32</definedName>
    <definedName name="_xlnm.Print_Area" localSheetId="22">'23 - MBV Overview'!$A$1:$U$32</definedName>
    <definedName name="_xlnm.Print_Area" localSheetId="23">'24 - MBV Sales by Region'!$A$1:$U$32</definedName>
    <definedName name="_xlnm.Print_Area" localSheetId="24">'25 - MBV Sales by Segment'!$A$1:$U$35</definedName>
    <definedName name="_xlnm.Print_Area" localSheetId="25">'26 - MBV Recon EBIT to CFBIT'!$A$1:$U$32</definedName>
    <definedName name="_xlnm.Print_Area" localSheetId="26">'27 - MBM Overview'!$A$1:$U$31</definedName>
    <definedName name="_xlnm.Print_Area" localSheetId="2">'3 - Stock Market'!$A$1:$U$30</definedName>
    <definedName name="_xlnm.Print_Area" localSheetId="3">'4 - Key Figures'!$A$1:$U$28</definedName>
    <definedName name="_xlnm.Print_Area" localSheetId="4">'5 - Revenue by Segment'!$A$1:$U$32</definedName>
    <definedName name="_xlnm.Print_Area" localSheetId="5">'6 - Revenue by Region'!$A$1:$U$33</definedName>
    <definedName name="_xlnm.Print_Area" localSheetId="6">'7 - EBIT Group'!$A$1:$U$32</definedName>
    <definedName name="_xlnm.Print_Area" localSheetId="7">'8 - EBIT Cars'!$A$1:$U$32</definedName>
    <definedName name="_xlnm.Print_Area" localSheetId="8">'9 - EBIT Vans'!$A$1:$U$32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4" i="25" l="1"/>
  <c r="P14" i="25"/>
  <c r="K14" i="25"/>
  <c r="I14" i="25"/>
  <c r="G14" i="25"/>
  <c r="E14" i="25"/>
  <c r="C14" i="25"/>
  <c r="P10" i="25"/>
  <c r="R10" i="25"/>
  <c r="Q10" i="25"/>
  <c r="C10" i="25"/>
  <c r="D10" i="25"/>
  <c r="E10" i="25"/>
  <c r="F10" i="25"/>
  <c r="G10" i="25"/>
  <c r="H10" i="25"/>
  <c r="I10" i="25"/>
  <c r="J10" i="25"/>
  <c r="K10" i="25"/>
</calcChain>
</file>

<file path=xl/sharedStrings.xml><?xml version="1.0" encoding="utf-8"?>
<sst xmlns="http://schemas.openxmlformats.org/spreadsheetml/2006/main" count="731" uniqueCount="203">
  <si>
    <t>Fact Sheet for Q4 2024 and Full Year 2024</t>
  </si>
  <si>
    <t>20 February 2025</t>
  </si>
  <si>
    <t xml:space="preserve">Mercedes-Benz Group                                                               </t>
  </si>
  <si>
    <t>Mercedes-Benz Group</t>
  </si>
  <si>
    <t>Contents</t>
  </si>
  <si>
    <t>–</t>
  </si>
  <si>
    <t>Information for Divisions</t>
  </si>
  <si>
    <t>Stock Market Information</t>
  </si>
  <si>
    <t>Q4</t>
  </si>
  <si>
    <t>Q1</t>
  </si>
  <si>
    <t>Q2</t>
  </si>
  <si>
    <t>Q3</t>
  </si>
  <si>
    <t>Q4 : Q4</t>
  </si>
  <si>
    <t>Q1 – Q4</t>
  </si>
  <si>
    <t>YTD : YTD</t>
  </si>
  <si>
    <t>Change</t>
  </si>
  <si>
    <r>
      <rPr>
        <b/>
        <sz val="12"/>
        <color rgb="FF000000"/>
        <rFont val="MB Corpo S Text"/>
      </rPr>
      <t>Earnings per share</t>
    </r>
    <r>
      <rPr>
        <sz val="12"/>
        <color rgb="FF000000"/>
        <rFont val="MB Corpo S Text"/>
      </rPr>
      <t xml:space="preserve"> (in EUR)</t>
    </r>
  </si>
  <si>
    <r>
      <rPr>
        <b/>
        <sz val="12"/>
        <color rgb="FF000000"/>
        <rFont val="MB Corpo S Text"/>
      </rPr>
      <t xml:space="preserve">Number of shares outstanding
</t>
    </r>
    <r>
      <rPr>
        <sz val="12"/>
        <color rgb="FF000000"/>
        <rFont val="MB Corpo S Text"/>
      </rPr>
      <t>(at period end, in millions)</t>
    </r>
  </si>
  <si>
    <r>
      <rPr>
        <b/>
        <sz val="12"/>
        <color rgb="FF000000"/>
        <rFont val="MB Corpo S Text"/>
      </rPr>
      <t xml:space="preserve">Xetra closing price
</t>
    </r>
    <r>
      <rPr>
        <sz val="12"/>
        <color rgb="FF000000"/>
        <rFont val="MB Corpo S Text"/>
      </rPr>
      <t>(at period end, in EUR)</t>
    </r>
  </si>
  <si>
    <r>
      <rPr>
        <b/>
        <sz val="12"/>
        <color rgb="FF000000"/>
        <rFont val="MB Corpo S Text"/>
      </rPr>
      <t xml:space="preserve">Market capitalisation
</t>
    </r>
    <r>
      <rPr>
        <sz val="12"/>
        <color rgb="FF000000"/>
        <rFont val="MB Corpo S Text"/>
      </rPr>
      <t>(at period end, in billions of EUR)</t>
    </r>
  </si>
  <si>
    <t>Key Figures of the Mercedes-Benz Group</t>
  </si>
  <si>
    <t>(in millions of EUR)</t>
  </si>
  <si>
    <r>
      <rPr>
        <b/>
        <sz val="12"/>
        <color rgb="FF000000"/>
        <rFont val="MB Corpo S Text"/>
      </rPr>
      <t>Revenue</t>
    </r>
    <r>
      <rPr>
        <b/>
        <vertAlign val="superscript"/>
        <sz val="12"/>
        <color rgb="FF000000"/>
        <rFont val="MB Corpo S Text"/>
      </rPr>
      <t>1</t>
    </r>
  </si>
  <si>
    <t>EBIT</t>
  </si>
  <si>
    <t>Net profit</t>
  </si>
  <si>
    <t>Profit attributable to shareholders of  Mercedes-Benz Group AG</t>
  </si>
  <si>
    <t>Free cash flow industrial business</t>
  </si>
  <si>
    <t>R&amp;D expenditure total</t>
  </si>
  <si>
    <t>Capitalized development costs</t>
  </si>
  <si>
    <t xml:space="preserve"> </t>
  </si>
  <si>
    <t>Financial investments</t>
  </si>
  <si>
    <r>
      <rPr>
        <sz val="10"/>
        <color rgb="FF000000"/>
        <rFont val="MB Corpo S Text"/>
      </rPr>
      <t>1</t>
    </r>
    <r>
      <rPr>
        <sz val="10"/>
        <color rgb="FF000000"/>
        <rFont val="MB Corpo S Text"/>
      </rPr>
      <t xml:space="preserve"> </t>
    </r>
    <r>
      <rPr>
        <sz val="10"/>
        <color rgb="FF000000"/>
        <rFont val="MB Corpo S Text"/>
      </rPr>
      <t>The</t>
    </r>
    <r>
      <rPr>
        <sz val="10"/>
        <color rgb="FF000000"/>
        <rFont val="MB Corpo S Text"/>
      </rPr>
      <t xml:space="preserve"> </t>
    </r>
    <r>
      <rPr>
        <sz val="10"/>
        <color rgb="FF000000"/>
        <rFont val="MB Corpo S Text"/>
      </rPr>
      <t>prior</t>
    </r>
    <r>
      <rPr>
        <sz val="10"/>
        <color rgb="FF000000"/>
        <rFont val="MB Corpo S Text"/>
      </rPr>
      <t>-year figure</t>
    </r>
    <r>
      <rPr>
        <sz val="10"/>
        <color rgb="FF000000"/>
        <rFont val="MB Corpo S Text"/>
      </rPr>
      <t>s</t>
    </r>
    <r>
      <rPr>
        <sz val="10"/>
        <color rgb="FF000000"/>
        <rFont val="MB Corpo S Text"/>
      </rPr>
      <t xml:space="preserve"> </t>
    </r>
    <r>
      <rPr>
        <sz val="10"/>
        <color rgb="FF000000"/>
        <rFont val="MB Corpo S Text"/>
      </rPr>
      <t>ha</t>
    </r>
    <r>
      <rPr>
        <sz val="10"/>
        <color rgb="FF000000"/>
        <rFont val="MB Corpo S Text"/>
      </rPr>
      <t>ve</t>
    </r>
    <r>
      <rPr>
        <sz val="10"/>
        <color rgb="FF000000"/>
        <rFont val="MB Corpo S Text"/>
      </rPr>
      <t xml:space="preserve"> been corrected in accordance with IAS 8. Further information can be found in Note 3</t>
    </r>
    <r>
      <rPr>
        <sz val="10"/>
        <color rgb="FF000000"/>
        <rFont val="MB Corpo S Text"/>
      </rPr>
      <t xml:space="preserve"> of </t>
    </r>
    <r>
      <rPr>
        <sz val="10"/>
        <color rgb="FF000000"/>
        <rFont val="MB Corpo S Text"/>
      </rPr>
      <t>"</t>
    </r>
    <r>
      <rPr>
        <sz val="10"/>
        <color rgb="FF000000"/>
        <rFont val="MB Corpo S Text"/>
      </rPr>
      <t>Notes to the Consolidated Financial Statements</t>
    </r>
    <r>
      <rPr>
        <sz val="10"/>
        <color rgb="FF000000"/>
        <rFont val="MB Corpo S Text"/>
      </rPr>
      <t>"</t>
    </r>
    <r>
      <rPr>
        <sz val="10"/>
        <color rgb="FF000000"/>
        <rFont val="MB Corpo S Text"/>
      </rPr>
      <t xml:space="preserve"> in Annual R</t>
    </r>
    <r>
      <rPr>
        <sz val="10"/>
        <color rgb="FF000000"/>
        <rFont val="MB Corpo S Text"/>
      </rPr>
      <t>eport 2024.</t>
    </r>
  </si>
  <si>
    <t>Revenue by Segment</t>
  </si>
  <si>
    <t>Mercedes-Benz Cars</t>
  </si>
  <si>
    <t>Mercedes-Benz Vans</t>
  </si>
  <si>
    <r>
      <rPr>
        <b/>
        <sz val="12"/>
        <color rgb="FF000000"/>
        <rFont val="MB Corpo S Text"/>
      </rPr>
      <t>Mercedes-Benz Mobility</t>
    </r>
    <r>
      <rPr>
        <b/>
        <vertAlign val="superscript"/>
        <sz val="12"/>
        <color rgb="FF000000"/>
        <rFont val="MB Corpo S Text"/>
      </rPr>
      <t>1</t>
    </r>
  </si>
  <si>
    <t>Reconciliation</t>
  </si>
  <si>
    <r>
      <rPr>
        <sz val="10"/>
        <color rgb="FF000000"/>
        <rFont val="MB Corpo S Text"/>
      </rPr>
      <t xml:space="preserve">1 </t>
    </r>
    <r>
      <rPr>
        <sz val="10"/>
        <color rgb="FF000000"/>
        <rFont val="MB Corpo S Text"/>
      </rPr>
      <t>The prior-year figure</t>
    </r>
    <r>
      <rPr>
        <sz val="10"/>
        <color rgb="FF000000"/>
        <rFont val="MB Corpo S Text"/>
      </rPr>
      <t>s</t>
    </r>
    <r>
      <rPr>
        <sz val="10"/>
        <color rgb="FF000000"/>
        <rFont val="MB Corpo S Text"/>
      </rPr>
      <t xml:space="preserve"> ha</t>
    </r>
    <r>
      <rPr>
        <sz val="10"/>
        <color rgb="FF000000"/>
        <rFont val="MB Corpo S Text"/>
      </rPr>
      <t>ve</t>
    </r>
    <r>
      <rPr>
        <sz val="10"/>
        <color rgb="FF000000"/>
        <rFont val="MB Corpo S Text"/>
      </rPr>
      <t xml:space="preserve"> </t>
    </r>
    <r>
      <rPr>
        <sz val="10"/>
        <color rgb="FF000000"/>
        <rFont val="MB Corpo S Text"/>
      </rPr>
      <t>been corrected in accordance with IAS 8. Further information can be found in Note 3 of "Notes to the Consolidated Financial Statements" in Annual Report 2024.</t>
    </r>
  </si>
  <si>
    <t>Revenue by Region</t>
  </si>
  <si>
    <r>
      <rPr>
        <b/>
        <sz val="12"/>
        <color rgb="FF000000"/>
        <rFont val="MB Corpo S Text"/>
      </rPr>
      <t>North America</t>
    </r>
    <r>
      <rPr>
        <b/>
        <vertAlign val="superscript"/>
        <sz val="12"/>
        <color rgb="FF000000"/>
        <rFont val="MB Corpo S Text"/>
      </rPr>
      <t>2</t>
    </r>
  </si>
  <si>
    <t>USA</t>
  </si>
  <si>
    <t>Asia</t>
  </si>
  <si>
    <t>Other markets</t>
  </si>
  <si>
    <t>1 European Union, United Kingdom, Switzerland and Norway.</t>
  </si>
  <si>
    <t>2 USA, Canada and Mexico.</t>
  </si>
  <si>
    <t>Earnings before Interest and Taxes (EBIT) of the Mercedes-Benz Group</t>
  </si>
  <si>
    <r>
      <rPr>
        <sz val="12"/>
        <color rgb="FF000000"/>
        <rFont val="MB Corpo S Text"/>
      </rPr>
      <t>Cost of sales</t>
    </r>
    <r>
      <rPr>
        <vertAlign val="superscript"/>
        <sz val="12"/>
        <color rgb="FF000000"/>
        <rFont val="MB Corpo S Text"/>
      </rPr>
      <t>1,</t>
    </r>
    <r>
      <rPr>
        <vertAlign val="superscript"/>
        <sz val="12"/>
        <color rgb="FF000000"/>
        <rFont val="MB Corpo S Text"/>
      </rPr>
      <t xml:space="preserve"> </t>
    </r>
    <r>
      <rPr>
        <vertAlign val="superscript"/>
        <sz val="12"/>
        <color rgb="FF000000"/>
        <rFont val="MB Corpo S Text"/>
      </rPr>
      <t>2</t>
    </r>
  </si>
  <si>
    <r>
      <rPr>
        <b/>
        <sz val="12"/>
        <color rgb="FF000000"/>
        <rFont val="MB Corpo S Text"/>
      </rPr>
      <t>Gross profit</t>
    </r>
    <r>
      <rPr>
        <b/>
        <vertAlign val="superscript"/>
        <sz val="12"/>
        <color rgb="FF000000"/>
        <rFont val="MB Corpo S Text"/>
      </rPr>
      <t>2</t>
    </r>
  </si>
  <si>
    <r>
      <rPr>
        <sz val="12"/>
        <color rgb="FF000000"/>
        <rFont val="MB Corpo S Text"/>
      </rPr>
      <t>Selling expenses</t>
    </r>
    <r>
      <rPr>
        <vertAlign val="superscript"/>
        <sz val="12"/>
        <color rgb="FF000000"/>
        <rFont val="MB Corpo S Text"/>
      </rPr>
      <t>2</t>
    </r>
  </si>
  <si>
    <r>
      <rPr>
        <sz val="12"/>
        <color rgb="FF000000"/>
        <rFont val="MB Corpo S Text"/>
      </rPr>
      <t>General administrative expenses</t>
    </r>
    <r>
      <rPr>
        <vertAlign val="superscript"/>
        <sz val="12"/>
        <color rgb="FF000000"/>
        <rFont val="MB Corpo S Text"/>
      </rPr>
      <t>2</t>
    </r>
  </si>
  <si>
    <t>Others</t>
  </si>
  <si>
    <r>
      <rPr>
        <sz val="10"/>
        <color rgb="FF000000"/>
        <rFont val="MB Corpo S Text"/>
      </rPr>
      <t xml:space="preserve">1 </t>
    </r>
    <r>
      <rPr>
        <sz val="10"/>
        <color rgb="FF000000"/>
        <rFont val="MB Corpo S Text"/>
      </rPr>
      <t>The prior-year figure</t>
    </r>
    <r>
      <rPr>
        <sz val="10"/>
        <color rgb="FF000000"/>
        <rFont val="MB Corpo S Text"/>
      </rPr>
      <t>s</t>
    </r>
    <r>
      <rPr>
        <sz val="10"/>
        <color rgb="FF000000"/>
        <rFont val="MB Corpo S Text"/>
      </rPr>
      <t xml:space="preserve"> ha</t>
    </r>
    <r>
      <rPr>
        <sz val="10"/>
        <color rgb="FF000000"/>
        <rFont val="MB Corpo S Text"/>
      </rPr>
      <t>ve</t>
    </r>
    <r>
      <rPr>
        <sz val="10"/>
        <color rgb="FF000000"/>
        <rFont val="MB Corpo S Text"/>
      </rPr>
      <t xml:space="preserve"> </t>
    </r>
    <r>
      <rPr>
        <sz val="10"/>
        <color rgb="FF000000"/>
        <rFont val="MB Corpo S Text"/>
      </rPr>
      <t xml:space="preserve">been </t>
    </r>
    <r>
      <rPr>
        <sz val="10"/>
        <color rgb="FF000000"/>
        <rFont val="MB Corpo S Text"/>
      </rPr>
      <t xml:space="preserve">corrected in accordance with IAS 8. Further information can be found in Note 3 of "Notes to the Consolidated Financial Statements" in Annual Report 2024.
</t>
    </r>
    <r>
      <rPr>
        <sz val="10"/>
        <color rgb="FF000000"/>
        <rFont val="MB Corpo S Text"/>
      </rPr>
      <t/>
    </r>
  </si>
  <si>
    <r>
      <rPr>
        <sz val="10"/>
        <color rgb="FF000000"/>
        <rFont val="MB Corpo S Text"/>
      </rPr>
      <t>2</t>
    </r>
    <r>
      <rPr>
        <sz val="10"/>
        <color rgb="FF000000"/>
        <rFont val="MB Corpo S Text"/>
      </rPr>
      <t xml:space="preserve"> </t>
    </r>
    <r>
      <rPr>
        <sz val="10"/>
        <color rgb="FF000000"/>
        <rFont val="MB Corpo S Text"/>
      </rPr>
      <t>For a more suitable presentation, reclassifications have been carried out in the functional costs of 2023 and 2024. Further information is included in Note 1 of "Notes to the Consolidated Financial Statements" in Annual Report 2024.</t>
    </r>
  </si>
  <si>
    <t>Earnings before Interest and Taxes (EBIT) of Mercedes-Benz Cars</t>
  </si>
  <si>
    <t>Revenue</t>
  </si>
  <si>
    <r>
      <rPr>
        <sz val="12"/>
        <color rgb="FF000000"/>
        <rFont val="MB Corpo S Text"/>
      </rPr>
      <t>Cost of sales</t>
    </r>
    <r>
      <rPr>
        <vertAlign val="superscript"/>
        <sz val="12"/>
        <color rgb="FF000000"/>
        <rFont val="MB Corpo S Text"/>
      </rPr>
      <t>1</t>
    </r>
  </si>
  <si>
    <r>
      <rPr>
        <b/>
        <sz val="12"/>
        <color rgb="FF000000"/>
        <rFont val="MB Corpo S Text"/>
      </rPr>
      <t>Gross profit</t>
    </r>
    <r>
      <rPr>
        <b/>
        <vertAlign val="superscript"/>
        <sz val="12"/>
        <color rgb="FF000000"/>
        <rFont val="MB Corpo S Text"/>
      </rPr>
      <t>1</t>
    </r>
  </si>
  <si>
    <r>
      <rPr>
        <sz val="12"/>
        <color rgb="FF000000"/>
        <rFont val="MB Corpo S Text"/>
      </rPr>
      <t>Selling expenses</t>
    </r>
    <r>
      <rPr>
        <vertAlign val="superscript"/>
        <sz val="12"/>
        <color rgb="FF000000"/>
        <rFont val="MB Corpo S Text"/>
      </rPr>
      <t>1</t>
    </r>
  </si>
  <si>
    <r>
      <rPr>
        <sz val="12"/>
        <color rgb="FF000000"/>
        <rFont val="MB Corpo S Text"/>
      </rPr>
      <t>General administrative expenses</t>
    </r>
    <r>
      <rPr>
        <vertAlign val="superscript"/>
        <sz val="12"/>
        <color rgb="FF000000"/>
        <rFont val="MB Corpo S Text"/>
      </rPr>
      <t>1</t>
    </r>
  </si>
  <si>
    <t>Research and non-capitalized development costs</t>
  </si>
  <si>
    <r>
      <rPr>
        <sz val="10"/>
        <color rgb="FF000000"/>
        <rFont val="MB Corpo S Text"/>
      </rPr>
      <t>1</t>
    </r>
    <r>
      <rPr>
        <sz val="10"/>
        <color rgb="FF000000"/>
        <rFont val="MB Corpo S Text"/>
      </rPr>
      <t xml:space="preserve"> For a more suitable presentation, reclassifications have been </t>
    </r>
    <r>
      <rPr>
        <sz val="10"/>
        <color rgb="FF000000"/>
        <rFont val="MB Corpo S Text"/>
      </rPr>
      <t xml:space="preserve">carried out </t>
    </r>
    <r>
      <rPr>
        <sz val="10"/>
        <color rgb="FF000000"/>
        <rFont val="MB Corpo S Text"/>
      </rPr>
      <t xml:space="preserve">in the functional costs </t>
    </r>
    <r>
      <rPr>
        <sz val="10"/>
        <color rgb="FF000000"/>
        <rFont val="MB Corpo S Text"/>
      </rPr>
      <t>of</t>
    </r>
    <r>
      <rPr>
        <sz val="10"/>
        <color rgb="FF000000"/>
        <rFont val="MB Corpo S Text"/>
      </rPr>
      <t xml:space="preserve"> 2023</t>
    </r>
    <r>
      <rPr>
        <sz val="10"/>
        <color rgb="FF000000"/>
        <rFont val="MB Corpo S Text"/>
      </rPr>
      <t xml:space="preserve"> and 2024</t>
    </r>
    <r>
      <rPr>
        <sz val="10"/>
        <color rgb="FF000000"/>
        <rFont val="MB Corpo S Text"/>
      </rPr>
      <t>. Further information is included in Note 1 of "Notes to the Consolidated Financial Statements" in Annual Report 2024.</t>
    </r>
  </si>
  <si>
    <t>Earnings before Interest and Taxes (EBIT) of Mercedes-Benz Vans</t>
  </si>
  <si>
    <r>
      <rPr>
        <sz val="10"/>
        <color rgb="FF000000"/>
        <rFont val="MB Corpo S Text"/>
      </rPr>
      <t xml:space="preserve">1 For a more suitable presentation, reclassifications have been </t>
    </r>
    <r>
      <rPr>
        <sz val="10"/>
        <color rgb="FF000000"/>
        <rFont val="MB Corpo S Text"/>
      </rPr>
      <t xml:space="preserve">carried out </t>
    </r>
    <r>
      <rPr>
        <sz val="10"/>
        <color rgb="FF000000"/>
        <rFont val="MB Corpo S Text"/>
      </rPr>
      <t xml:space="preserve">in the functional costs </t>
    </r>
    <r>
      <rPr>
        <sz val="10"/>
        <color rgb="FF000000"/>
        <rFont val="MB Corpo S Text"/>
      </rPr>
      <t>of</t>
    </r>
    <r>
      <rPr>
        <sz val="10"/>
        <color rgb="FF000000"/>
        <rFont val="MB Corpo S Text"/>
      </rPr>
      <t xml:space="preserve"> 2023</t>
    </r>
    <r>
      <rPr>
        <sz val="10"/>
        <color rgb="FF000000"/>
        <rFont val="MB Corpo S Text"/>
      </rPr>
      <t xml:space="preserve"> and 2024</t>
    </r>
    <r>
      <rPr>
        <sz val="10"/>
        <color rgb="FF000000"/>
        <rFont val="MB Corpo S Text"/>
      </rPr>
      <t>. Further information is included in Note 1 of "Notes to the Consolidated Financial Statements" in Annual Report 2024.</t>
    </r>
  </si>
  <si>
    <t>Earnings before Interest and Taxes (EBIT) of Mercedes-Benz Mobility</t>
  </si>
  <si>
    <t>Gross profit</t>
  </si>
  <si>
    <t>Selling expenses</t>
  </si>
  <si>
    <t>General administrative expenses</t>
  </si>
  <si>
    <t>.</t>
  </si>
  <si>
    <t>EBIT and Return on Sales (RoS) / Return on Equity (RoE)</t>
  </si>
  <si>
    <t>(EBIT in millions of EUR, RoS/RoE in %)</t>
  </si>
  <si>
    <t>RoS (%)</t>
  </si>
  <si>
    <t>Mercedes-Benz Mobility</t>
  </si>
  <si>
    <t>RoE (%)</t>
  </si>
  <si>
    <t>Adjustments affecting EBIT</t>
  </si>
  <si>
    <t>Mercedes-Benz 
Cars</t>
  </si>
  <si>
    <t>Legal proceedings and related measures</t>
  </si>
  <si>
    <t>Restructuring measures</t>
  </si>
  <si>
    <t>M&amp;A transactions</t>
  </si>
  <si>
    <t>Expenses in connection with business activities in Russia</t>
  </si>
  <si>
    <t>Mercedes-Benz 
Vans</t>
  </si>
  <si>
    <t>Reconiciliation</t>
  </si>
  <si>
    <t>EBIT Adjusted and RoS/RoE Adjusted</t>
  </si>
  <si>
    <t>EBIT adjusted</t>
  </si>
  <si>
    <t>RoS adjusted (%)</t>
  </si>
  <si>
    <t>RoE adjusted (%)</t>
  </si>
  <si>
    <t>Free Cash Flow and Net Liquidity of the Industrial Business</t>
  </si>
  <si>
    <t>Net liquidity
at the beginning of the period</t>
  </si>
  <si>
    <t>Free cash flow</t>
  </si>
  <si>
    <r>
      <rPr>
        <sz val="12"/>
        <color rgb="FF000000"/>
        <rFont val="MB Corpo S Text"/>
      </rPr>
      <t>thereof working capital</t>
    </r>
    <r>
      <rPr>
        <vertAlign val="superscript"/>
        <sz val="12"/>
        <color rgb="FF000000"/>
        <rFont val="MB Corpo S Text"/>
      </rPr>
      <t>1</t>
    </r>
  </si>
  <si>
    <r>
      <rPr>
        <sz val="12"/>
        <color rgb="FF000000"/>
        <rFont val="MB Corpo S Text"/>
      </rPr>
      <t>Other</t>
    </r>
    <r>
      <rPr>
        <vertAlign val="superscript"/>
        <sz val="12"/>
        <color rgb="FF000000"/>
        <rFont val="MB Corpo S Text"/>
      </rPr>
      <t>2</t>
    </r>
  </si>
  <si>
    <t>thereof dividends Mercedes-Benz Group AG</t>
  </si>
  <si>
    <t>thereof share buyback</t>
  </si>
  <si>
    <r>
      <rPr>
        <b/>
        <sz val="12"/>
        <color rgb="FF000000"/>
        <rFont val="MB Corpo S Text"/>
      </rPr>
      <t xml:space="preserve">Net liquidity
</t>
    </r>
    <r>
      <rPr>
        <b/>
        <sz val="12"/>
        <color rgb="FF000000"/>
        <rFont val="MB Corpo S Text"/>
      </rPr>
      <t>at the end of the period</t>
    </r>
    <r>
      <rPr>
        <b/>
        <vertAlign val="superscript"/>
        <sz val="12"/>
        <color rgb="FF000000"/>
        <rFont val="MB Corpo S Text"/>
      </rPr>
      <t>2</t>
    </r>
  </si>
  <si>
    <t>1 Inventories, trade receivables and trade payables.</t>
  </si>
  <si>
    <r>
      <rPr>
        <sz val="10"/>
        <color rgb="FF000000"/>
        <rFont val="MB Corpo S Text"/>
      </rPr>
      <t xml:space="preserve">2 </t>
    </r>
    <r>
      <rPr>
        <sz val="10"/>
        <color rgb="FF000000"/>
        <rFont val="MB Corpo S Text"/>
      </rPr>
      <t>In 2024 accr</t>
    </r>
    <r>
      <rPr>
        <sz val="10"/>
        <color rgb="FF000000"/>
        <rFont val="MB Corpo S Text"/>
      </rPr>
      <t xml:space="preserve">ued interests are shown </t>
    </r>
    <r>
      <rPr>
        <sz val="10"/>
        <color rgb="FF000000"/>
        <rFont val="MB Corpo S Text"/>
      </rPr>
      <t xml:space="preserve">under financing liabilities leading </t>
    </r>
    <r>
      <rPr>
        <sz val="10"/>
        <color rgb="FF000000"/>
        <rFont val="MB Corpo S Text"/>
      </rPr>
      <t xml:space="preserve">to a change of Net </t>
    </r>
    <r>
      <rPr>
        <sz val="10"/>
        <color rgb="FF000000"/>
        <rFont val="MB Corpo S Text"/>
      </rPr>
      <t>Industrial Li</t>
    </r>
    <r>
      <rPr>
        <sz val="10"/>
        <color rgb="FF000000"/>
        <rFont val="MB Corpo S Text"/>
      </rPr>
      <t>quidit</t>
    </r>
    <r>
      <rPr>
        <sz val="10"/>
        <color rgb="FF000000"/>
        <rFont val="MB Corpo S Text"/>
      </rPr>
      <t xml:space="preserve">y. </t>
    </r>
    <r>
      <rPr>
        <sz val="10"/>
        <color rgb="FF000000"/>
        <rFont val="MB Corpo S Text"/>
      </rPr>
      <t>For a more suitable presen</t>
    </r>
    <r>
      <rPr>
        <sz val="10"/>
        <color rgb="FF000000"/>
        <rFont val="MB Corpo S Text"/>
      </rPr>
      <t>tation prev</t>
    </r>
    <r>
      <rPr>
        <sz val="10"/>
        <color rgb="FF000000"/>
        <rFont val="MB Corpo S Text"/>
      </rPr>
      <t>ious quarters have been adjusted.</t>
    </r>
  </si>
  <si>
    <t>Liquidity</t>
  </si>
  <si>
    <t>(at period end, in millions of EUR)</t>
  </si>
  <si>
    <t>Group liquidity</t>
  </si>
  <si>
    <t>Cash and cash equivalents</t>
  </si>
  <si>
    <t>Marketable debt securities and similar investments</t>
  </si>
  <si>
    <t>Gross liquidity</t>
  </si>
  <si>
    <t>Liquidity of the industrial business</t>
  </si>
  <si>
    <r>
      <rPr>
        <b/>
        <sz val="12"/>
        <color rgb="FF000000"/>
        <rFont val="MB Corpo S Text"/>
      </rPr>
      <t>Net liquidity</t>
    </r>
    <r>
      <rPr>
        <b/>
        <vertAlign val="superscript"/>
        <sz val="12"/>
        <color rgb="FF000000"/>
        <rFont val="MB Corpo S Text"/>
      </rPr>
      <t>1</t>
    </r>
  </si>
  <si>
    <r>
      <rPr>
        <sz val="28"/>
        <color rgb="FF000000"/>
        <rFont val="MB Corpo A Title Cond"/>
      </rPr>
      <t>Reconciliation from CFBIT</t>
    </r>
    <r>
      <rPr>
        <vertAlign val="superscript"/>
        <sz val="28"/>
        <color rgb="FF000000"/>
        <rFont val="MB Corpo A Title Cond"/>
      </rPr>
      <t>1</t>
    </r>
    <r>
      <rPr>
        <sz val="28"/>
        <color rgb="FF000000"/>
        <rFont val="MB Corpo A Title Cond"/>
      </rPr>
      <t xml:space="preserve"> to Free Cash Flow of the Industrial Business </t>
    </r>
  </si>
  <si>
    <t>CFBIT of Mercedes-Benz Cars</t>
  </si>
  <si>
    <t>CFBIT of Mercedes-Benz Vans</t>
  </si>
  <si>
    <t>Income taxes paid/refunded</t>
  </si>
  <si>
    <t>Interest paid/received</t>
  </si>
  <si>
    <t>Other reconciling items</t>
  </si>
  <si>
    <t>Free cash flow of the industrial business (IB)</t>
  </si>
  <si>
    <t>Adjustments</t>
  </si>
  <si>
    <t>Free cash flow IB adjusted</t>
  </si>
  <si>
    <t>1 Cash flow before interest and taxes.</t>
  </si>
  <si>
    <t>Adjustments affecting Free Cash Flow of the Industrial Busines</t>
  </si>
  <si>
    <t>Pension and Health-Care Benefits</t>
  </si>
  <si>
    <t>Pension benefits</t>
  </si>
  <si>
    <t>Benefit obligations</t>
  </si>
  <si>
    <t>Plan assets</t>
  </si>
  <si>
    <t>Funded status</t>
  </si>
  <si>
    <t>Funding ratio (%)</t>
  </si>
  <si>
    <t>Health-care benefits</t>
  </si>
  <si>
    <t>Benefit obligations / funded status</t>
  </si>
  <si>
    <t>Mercedes-Benz Cars - Overview</t>
  </si>
  <si>
    <t>Unit sales (units)</t>
  </si>
  <si>
    <t>Share of xEV in unit sales (%)</t>
  </si>
  <si>
    <t>Production (units)</t>
  </si>
  <si>
    <t>Revenue (millions of EUR)</t>
  </si>
  <si>
    <t>EBIT (millions of EUR)</t>
  </si>
  <si>
    <t>EBIT adjusted (millions of EUR)</t>
  </si>
  <si>
    <t>Return on sales (%)</t>
  </si>
  <si>
    <t>Return on sales adjusted (%)</t>
  </si>
  <si>
    <t>CFBIT (millions of EUR)</t>
  </si>
  <si>
    <t>CFBIT adjusted (millions of EUR)</t>
  </si>
  <si>
    <r>
      <rPr>
        <sz val="12"/>
        <color rgb="FF000000"/>
        <rFont val="MB Corpo S Text"/>
      </rPr>
      <t>Cash conversion rate adjusted</t>
    </r>
    <r>
      <rPr>
        <vertAlign val="superscript"/>
        <sz val="12"/>
        <color rgb="FF000000"/>
        <rFont val="MB Corpo S Text"/>
      </rPr>
      <t>1</t>
    </r>
  </si>
  <si>
    <t>Investments in PP&amp;E (millions of EUR)</t>
  </si>
  <si>
    <t>R&amp;D expenditure (millions of EUR)</t>
  </si>
  <si>
    <t>1 Ratio of CFBIT adjusted to EBIT adjusted.</t>
  </si>
  <si>
    <t>Mercedes-Benz Cars - Units Sales by Region</t>
  </si>
  <si>
    <t>(in units)</t>
  </si>
  <si>
    <r>
      <rPr>
        <b/>
        <sz val="12"/>
        <color rgb="FF000000"/>
        <rFont val="MB Corpo S Text"/>
      </rPr>
      <t>Europe</t>
    </r>
    <r>
      <rPr>
        <b/>
        <vertAlign val="superscript"/>
        <sz val="12"/>
        <color rgb="FF000000"/>
        <rFont val="MB Corpo S Text"/>
      </rPr>
      <t>1</t>
    </r>
  </si>
  <si>
    <t>Germany</t>
  </si>
  <si>
    <t>China</t>
  </si>
  <si>
    <t>of which locally produced vehicles</t>
  </si>
  <si>
    <t>Mercedes-Benz Cars - Unit Sales by Product Categories and Share of Electrified Models</t>
  </si>
  <si>
    <r>
      <rPr>
        <b/>
        <sz val="12"/>
        <color rgb="FF000000"/>
        <rFont val="MB Corpo S Text"/>
      </rPr>
      <t xml:space="preserve">Group sales </t>
    </r>
    <r>
      <rPr>
        <sz val="12"/>
        <color rgb="FF000000"/>
        <rFont val="MB Corpo S Text"/>
      </rPr>
      <t>(including smart)</t>
    </r>
  </si>
  <si>
    <t>Top-End</t>
  </si>
  <si>
    <t xml:space="preserve">       Share in % of volume</t>
  </si>
  <si>
    <t>Core</t>
  </si>
  <si>
    <t>Entry</t>
  </si>
  <si>
    <t>thereof</t>
  </si>
  <si>
    <t>Electrified vehicles (xEVs)</t>
  </si>
  <si>
    <t>All-electric vehicles (BEVs)</t>
  </si>
  <si>
    <t>Plug-in hybrid vehicles (PHEVs)</t>
  </si>
  <si>
    <t xml:space="preserve">   Share of xEV in % of volume</t>
  </si>
  <si>
    <t>Mercedes-Benz Cars - Reconciliation from EBIT to CFBIT</t>
  </si>
  <si>
    <t>Change in working capital</t>
  </si>
  <si>
    <t>Net financial investments</t>
  </si>
  <si>
    <t>Net investments in PP&amp;E and intangible assets</t>
  </si>
  <si>
    <t>Depreciation and amortisation/impairments</t>
  </si>
  <si>
    <t>Other</t>
  </si>
  <si>
    <t>CFBIT</t>
  </si>
  <si>
    <t>CFBIT adjusted</t>
  </si>
  <si>
    <r>
      <rPr>
        <b/>
        <sz val="12"/>
        <color rgb="FF000000"/>
        <rFont val="MB Corpo S Text"/>
      </rPr>
      <t>Cash conversion rate adjusted</t>
    </r>
    <r>
      <rPr>
        <b/>
        <vertAlign val="superscript"/>
        <sz val="12"/>
        <color rgb="FF000000"/>
        <rFont val="MB Corpo S Text"/>
      </rPr>
      <t>1</t>
    </r>
  </si>
  <si>
    <t>Mercedes-Benz Vans - Overview</t>
  </si>
  <si>
    <r>
      <rPr>
        <sz val="12"/>
        <color rgb="FF000000"/>
        <rFont val="MB Corpo S Text"/>
      </rPr>
      <t xml:space="preserve">Investments in </t>
    </r>
    <r>
      <rPr>
        <sz val="12"/>
        <color rgb="FF000000"/>
        <rFont val="MB Corpo S Text"/>
      </rPr>
      <t>PP</t>
    </r>
    <r>
      <rPr>
        <sz val="12"/>
        <color rgb="FF000000"/>
        <rFont val="MB Corpo S Text"/>
      </rPr>
      <t>&amp;</t>
    </r>
    <r>
      <rPr>
        <sz val="12"/>
        <color rgb="FF000000"/>
        <rFont val="MB Corpo S Text"/>
      </rPr>
      <t>E</t>
    </r>
    <r>
      <rPr>
        <vertAlign val="superscript"/>
        <sz val="12"/>
        <color rgb="FF000000"/>
        <rFont val="MB Corpo S Text"/>
      </rPr>
      <t xml:space="preserve"> </t>
    </r>
    <r>
      <rPr>
        <sz val="12"/>
        <color rgb="FF000000"/>
        <rFont val="MB Corpo S Text"/>
      </rPr>
      <t>(millions of EUR)</t>
    </r>
  </si>
  <si>
    <t>Mercedes-Benz Vans - Units Sales by Region</t>
  </si>
  <si>
    <r>
      <rPr>
        <b/>
        <sz val="12"/>
        <color rgb="FF000000"/>
        <rFont val="MB Corpo S Text"/>
      </rPr>
      <t>Group sales</t>
    </r>
    <r>
      <rPr>
        <sz val="12"/>
        <color rgb="FF000000"/>
        <rFont val="MB Corpo S Text"/>
      </rPr>
      <t xml:space="preserve"> (including T-/V-Class)</t>
    </r>
  </si>
  <si>
    <t>Mercedes-Benz Vans - Unit Sales by Segment</t>
  </si>
  <si>
    <t>Commercial Vans</t>
  </si>
  <si>
    <t>large Vans (Sprinter/eSprinter)</t>
  </si>
  <si>
    <t>mid-size Vans (Vito/eVito)</t>
  </si>
  <si>
    <t>small Vans (Citan/eCitan)</t>
  </si>
  <si>
    <t>Private Vans</t>
  </si>
  <si>
    <t>mid-size Vans (V-Class, EQV)</t>
  </si>
  <si>
    <t>small Vans (T-Class, EQT)</t>
  </si>
  <si>
    <t>Mercedes-Benz Vans - Reconciliation from EBIT to CFBIT</t>
  </si>
  <si>
    <t>Mercedes-Benz Mobility - Overview</t>
  </si>
  <si>
    <t>New business</t>
  </si>
  <si>
    <r>
      <rPr>
        <b/>
        <sz val="12"/>
        <color rgb="FF000000"/>
        <rFont val="MB Corpo S Text"/>
      </rPr>
      <t xml:space="preserve">Contract volume </t>
    </r>
    <r>
      <rPr>
        <sz val="12"/>
        <color rgb="FF000000"/>
        <rFont val="MB Corpo S Text"/>
      </rPr>
      <t>(at period end)</t>
    </r>
  </si>
  <si>
    <r>
      <rPr>
        <b/>
        <sz val="12"/>
        <color rgb="FF000000"/>
        <rFont val="MB Corpo S Text"/>
      </rPr>
      <t xml:space="preserve">Return on equity </t>
    </r>
    <r>
      <rPr>
        <sz val="12"/>
        <color rgb="FF000000"/>
        <rFont val="MB Corpo S Text"/>
      </rPr>
      <t>(%)</t>
    </r>
  </si>
  <si>
    <r>
      <rPr>
        <b/>
        <sz val="12"/>
        <color rgb="FF000000"/>
        <rFont val="MB Corpo S Text"/>
      </rPr>
      <t>Return on equity adjusted</t>
    </r>
    <r>
      <rPr>
        <sz val="12"/>
        <color rgb="FF000000"/>
        <rFont val="MB Corpo S Text"/>
      </rPr>
      <t xml:space="preserve"> (%)</t>
    </r>
  </si>
  <si>
    <r>
      <rPr>
        <sz val="10"/>
        <color rgb="FF000000"/>
        <rFont val="MB Corpo S Text"/>
      </rPr>
      <t>1 The</t>
    </r>
    <r>
      <rPr>
        <sz val="10"/>
        <color rgb="FF000000"/>
        <rFont val="MB Corpo S Text"/>
      </rPr>
      <t xml:space="preserve"> prior-year </t>
    </r>
    <r>
      <rPr>
        <sz val="10"/>
        <color rgb="FF000000"/>
        <rFont val="MB Corpo S Text"/>
      </rPr>
      <t>figure</t>
    </r>
    <r>
      <rPr>
        <sz val="10"/>
        <color rgb="FF000000"/>
        <rFont val="MB Corpo S Text"/>
      </rPr>
      <t>s</t>
    </r>
    <r>
      <rPr>
        <sz val="10"/>
        <color rgb="FF000000"/>
        <rFont val="MB Corpo S Text"/>
      </rPr>
      <t xml:space="preserve"> ha</t>
    </r>
    <r>
      <rPr>
        <sz val="10"/>
        <color rgb="FF000000"/>
        <rFont val="MB Corpo S Text"/>
      </rPr>
      <t>ve</t>
    </r>
    <r>
      <rPr>
        <sz val="10"/>
        <color rgb="FF000000"/>
        <rFont val="MB Corpo S Text"/>
      </rPr>
      <t xml:space="preserve"> been corrected in accordance with IAS 8. Further information can be found in Note 3 of "Notes to the Consolidated Financial Statements" in Annual Report 2024.</t>
    </r>
  </si>
  <si>
    <t>Earnings and Financial Situation</t>
  </si>
  <si>
    <r>
      <t>Reconciliation</t>
    </r>
    <r>
      <rPr>
        <b/>
        <vertAlign val="superscript"/>
        <sz val="12"/>
        <color rgb="FF000000"/>
        <rFont val="MB Corpo S Text"/>
        <family val="2"/>
      </rPr>
      <t>1</t>
    </r>
  </si>
  <si>
    <r>
      <t>Mercedes-Benz Group</t>
    </r>
    <r>
      <rPr>
        <b/>
        <vertAlign val="superscript"/>
        <sz val="12"/>
        <color rgb="FF000000"/>
        <rFont val="MB Corpo S Text"/>
        <family val="2"/>
      </rPr>
      <t>1</t>
    </r>
  </si>
  <si>
    <t>basic = diluted</t>
  </si>
  <si>
    <t>Expensed R&amp;D costs</t>
  </si>
  <si>
    <r>
      <t>Investment in property, plant and equipment</t>
    </r>
    <r>
      <rPr>
        <b/>
        <vertAlign val="superscript"/>
        <sz val="12"/>
        <color rgb="FF000000"/>
        <rFont val="MB Corpo S Text"/>
      </rPr>
      <t>2</t>
    </r>
  </si>
  <si>
    <t>2 The investments in property, plant and equipment correspond to additions to property, plant and equipment in the Consolidated Statement of Cash Flows in the Consolidated Financial Statements.</t>
  </si>
  <si>
    <r>
      <t>Net debt</t>
    </r>
    <r>
      <rPr>
        <b/>
        <vertAlign val="superscript"/>
        <sz val="12"/>
        <color rgb="FF000000"/>
        <rFont val="MB Corpo S Text"/>
        <family val="2"/>
      </rPr>
      <t>1</t>
    </r>
  </si>
  <si>
    <r>
      <t>Financing liabilities (nominal)</t>
    </r>
    <r>
      <rPr>
        <vertAlign val="superscript"/>
        <sz val="12"/>
        <color rgb="FF000000"/>
        <rFont val="MB Corpo S Text"/>
        <family val="2"/>
      </rPr>
      <t>1</t>
    </r>
  </si>
  <si>
    <t>1 In 2024 accrued interests are shown under financing liabilities leading to a change of Net Industrial Liquidity and Net Debt. For a more suitable presentation previous quarters have been adjusted.</t>
  </si>
  <si>
    <r>
      <t xml:space="preserve">Group sales </t>
    </r>
    <r>
      <rPr>
        <sz val="12"/>
        <color rgb="FF000000"/>
        <rFont val="MB Corpo S Text"/>
        <family val="2"/>
      </rPr>
      <t>(including smart)</t>
    </r>
  </si>
  <si>
    <t>Group sales</t>
  </si>
  <si>
    <r>
      <rPr>
        <b/>
        <sz val="12"/>
        <color rgb="FF000000"/>
        <rFont val="MB Corpo S Text"/>
      </rPr>
      <t xml:space="preserve">Average number of shares outstanding </t>
    </r>
    <r>
      <rPr>
        <sz val="12"/>
        <color rgb="FF000000"/>
        <rFont val="MB Corpo S Text"/>
      </rPr>
      <t>(in millions)</t>
    </r>
  </si>
  <si>
    <t>1 The prior-year figures have been corrected in accordance with IAS 8. Further information can be found in Note 3 of "Notes to the Consolidated Financial Statements" in Annual Report 2024.</t>
  </si>
  <si>
    <r>
      <t>Europe</t>
    </r>
    <r>
      <rPr>
        <b/>
        <vertAlign val="superscript"/>
        <sz val="12"/>
        <color rgb="FF000000"/>
        <rFont val="MB Corpo S Text"/>
      </rPr>
      <t>1, 2</t>
    </r>
  </si>
  <si>
    <t>2 European Union, United Kingdom, Switzerland and Norway.</t>
  </si>
  <si>
    <t>3 USA, Canada and Mexico.</t>
  </si>
  <si>
    <t>4 Excluding revenue of not fully consolidated companies.</t>
  </si>
  <si>
    <r>
      <t>Germany</t>
    </r>
    <r>
      <rPr>
        <vertAlign val="superscript"/>
        <sz val="12"/>
        <color rgb="FF000000"/>
        <rFont val="MB Corpo S Text"/>
        <family val="2"/>
      </rPr>
      <t>1</t>
    </r>
  </si>
  <si>
    <r>
      <t>North America</t>
    </r>
    <r>
      <rPr>
        <b/>
        <vertAlign val="superscript"/>
        <sz val="12"/>
        <color rgb="FF000000"/>
        <rFont val="MB Corpo S Text"/>
      </rPr>
      <t>3</t>
    </r>
  </si>
  <si>
    <r>
      <t>China</t>
    </r>
    <r>
      <rPr>
        <vertAlign val="superscript"/>
        <sz val="12"/>
        <color rgb="FF000000"/>
        <rFont val="MB Corpo S Text"/>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</si>
</sst>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0;&quot;-&quot;#0;#0;_(@_)"/>
    <numFmt numFmtId="165" formatCode="#0.00;&quot;-&quot;#0.00;#0.00;_(@_)"/>
    <numFmt numFmtId="166" formatCode="\+#0.0%;&quot;-&quot;#0.0%;&quot;–&quot;\%;_(@_)"/>
    <numFmt numFmtId="167" formatCode="#,##0.00;&quot;-&quot;#,##0.00;#,##0.00;_(@_)"/>
    <numFmt numFmtId="168" formatCode="#,##0.0,,;&quot;-&quot;#,##0.0,,;#,##0.0,,;_(@_)"/>
    <numFmt numFmtId="169" formatCode="#0.00,,,;&quot;-&quot;#0.00,,,;#0.00,,,;_(@_)"/>
    <numFmt numFmtId="170" formatCode="#,##0.00,,,;&quot;-&quot;#,##0.00,,,;#,##0.00,,,;_(@_)"/>
    <numFmt numFmtId="171" formatCode="#,##0,,;&quot;-&quot;#,##0,,;#,##0,,;_(@_)"/>
    <numFmt numFmtId="172" formatCode="\+#0.0%;&quot;-&quot;#0.0%;&quot;-&quot;\%;_(@_)"/>
    <numFmt numFmtId="173" formatCode="#,##0,,;&quot;-&quot;#,##0,,;&quot;–&quot;;_(@_)"/>
    <numFmt numFmtId="174" formatCode="#0.0%;&quot;-&quot;#0.0%;&quot;-&quot;\%;_(@_)"/>
    <numFmt numFmtId="175" formatCode="#0.0_)%;\(#0.0\)%;#0.0_)%;_(@_)"/>
    <numFmt numFmtId="176" formatCode="#0.0_)%;\(#0.0\)%;&quot;—&quot;_)\%;_(@_)"/>
    <numFmt numFmtId="177" formatCode="&quot;&quot;#,##0,,;&quot;-&quot;&quot;&quot;#,##0,,;&quot;&quot;#,##0,,;_(@_)"/>
    <numFmt numFmtId="178" formatCode="#,##0;&quot;-&quot;#,##0;#,##0;_(@_)"/>
    <numFmt numFmtId="179" formatCode="#,##0.0_)%;\(#,##0.0\)%;#,##0.0_)%;_(@_)"/>
    <numFmt numFmtId="180" formatCode="#,##0.0;&quot;-&quot;#,##0.0;#,##0.0;_(@_)"/>
    <numFmt numFmtId="181" formatCode="* #,##0;* &quot;-&quot;#,##0;* &quot;—&quot;;_(@_)"/>
    <numFmt numFmtId="182" formatCode="* #,##0.0;* &quot;-&quot;#,##0.0;* &quot;—&quot;;_(@_)"/>
    <numFmt numFmtId="183" formatCode="#,##0;&quot;-&quot;#,##0;&quot;—&quot;;_(@_)"/>
    <numFmt numFmtId="184" formatCode="0.0%"/>
  </numFmts>
  <fonts count="53" x14ac:knownFonts="1">
    <font>
      <sz val="10"/>
      <name val="Arial"/>
    </font>
    <font>
      <sz val="10"/>
      <color rgb="FF000000"/>
      <name val="MB Corpo S Text Light"/>
    </font>
    <font>
      <sz val="6"/>
      <color rgb="FF000000"/>
      <name val="MB Corpo S Text"/>
    </font>
    <font>
      <sz val="10"/>
      <color rgb="FFFFFFFF"/>
      <name val="MB Corpo S Text Light"/>
    </font>
    <font>
      <sz val="8.5"/>
      <color rgb="FFFFFFFF"/>
      <name val="MB Corpo S Text Light"/>
    </font>
    <font>
      <b/>
      <sz val="8.5"/>
      <color rgb="FFFFFFFF"/>
      <name val="MB Corpo S Text"/>
    </font>
    <font>
      <sz val="10"/>
      <color rgb="FF0078D6"/>
      <name val="MB Corpo S Text Light"/>
    </font>
    <font>
      <sz val="38"/>
      <color rgb="FF000000"/>
      <name val="MB Corpo A Title Cond"/>
    </font>
    <font>
      <sz val="11"/>
      <color rgb="FFFFFFFF"/>
      <name val="MB Corpo S Text"/>
    </font>
    <font>
      <sz val="38"/>
      <color rgb="FFFFFFFF"/>
      <name val="MB Corpo A Title Cond"/>
    </font>
    <font>
      <b/>
      <sz val="12.5"/>
      <color rgb="FF000000"/>
      <name val="MB Corpo S Text"/>
    </font>
    <font>
      <b/>
      <sz val="10"/>
      <color rgb="FF000000"/>
      <name val="MB Corpo S Text"/>
    </font>
    <font>
      <sz val="12.5"/>
      <color rgb="FF000000"/>
      <name val="MB Corpo S Text Light"/>
    </font>
    <font>
      <sz val="15"/>
      <color rgb="FF000000"/>
      <name val="MB Corpo A Title Cond"/>
    </font>
    <font>
      <b/>
      <sz val="7.5"/>
      <color rgb="FF000000"/>
      <name val="MB Corpo S Text"/>
    </font>
    <font>
      <sz val="7.5"/>
      <color rgb="FF000000"/>
      <name val="MB Corpo S Text Light"/>
    </font>
    <font>
      <b/>
      <sz val="15"/>
      <color rgb="FF000000"/>
      <name val="MB Corpo S Text"/>
    </font>
    <font>
      <sz val="15"/>
      <color rgb="FF000000"/>
      <name val="MB Corpo S Text Light"/>
    </font>
    <font>
      <sz val="35"/>
      <color rgb="FFFFFFFF"/>
      <name val="MB Corpo A Title Cond"/>
    </font>
    <font>
      <sz val="48"/>
      <color rgb="FF000000"/>
      <name val="MB Corpo A Title"/>
    </font>
    <font>
      <sz val="24"/>
      <color rgb="FF000000"/>
      <name val="MB Corpo S Text Light"/>
    </font>
    <font>
      <sz val="24"/>
      <color rgb="FF000000"/>
      <name val="MB Corpo A Title"/>
    </font>
    <font>
      <b/>
      <sz val="16"/>
      <color rgb="FF000000"/>
      <name val="MB Corpo A Title"/>
    </font>
    <font>
      <sz val="12"/>
      <color rgb="FF000000"/>
      <name val="MB Corpo S Text"/>
    </font>
    <font>
      <sz val="28"/>
      <color rgb="FF000000"/>
      <name val="MB Corpo A Title Cond"/>
    </font>
    <font>
      <b/>
      <sz val="16"/>
      <color rgb="FF000000"/>
      <name val="MB Corpo S Text"/>
    </font>
    <font>
      <sz val="16"/>
      <color rgb="FF000000"/>
      <name val="MB Corpo S Text"/>
    </font>
    <font>
      <sz val="12"/>
      <color rgb="FF000000"/>
      <name val="Arial"/>
    </font>
    <font>
      <sz val="12"/>
      <color rgb="FF000000"/>
      <name val="MB Corpo S Text Light"/>
    </font>
    <font>
      <sz val="7"/>
      <color rgb="FF000000"/>
      <name val="Arial"/>
    </font>
    <font>
      <b/>
      <sz val="12"/>
      <color rgb="FF000000"/>
      <name val="Arial"/>
    </font>
    <font>
      <sz val="10"/>
      <color rgb="FFEE2724"/>
      <name val="MB Corpo S Text Light"/>
    </font>
    <font>
      <sz val="10"/>
      <color rgb="FF000000"/>
      <name val="MB Corpo S Text"/>
    </font>
    <font>
      <b/>
      <sz val="12"/>
      <color rgb="FF000000"/>
      <name val="MB Corpo S Text"/>
    </font>
    <font>
      <sz val="10"/>
      <color rgb="FF000000"/>
      <name val="Arial"/>
    </font>
    <font>
      <sz val="11"/>
      <color rgb="FF000000"/>
      <name val="Arial"/>
    </font>
    <font>
      <sz val="11"/>
      <color rgb="FF000000"/>
      <name val="Calibri"/>
    </font>
    <font>
      <strike/>
      <sz val="10"/>
      <color rgb="FFC00000"/>
      <name val="Arial"/>
    </font>
    <font>
      <sz val="7"/>
      <color rgb="FFFF0000"/>
      <name val="Arial"/>
    </font>
    <font>
      <b/>
      <sz val="11"/>
      <color rgb="FF000000"/>
      <name val="MB Corpo S Text"/>
    </font>
    <font>
      <strike/>
      <sz val="12"/>
      <color rgb="FF000000"/>
      <name val="MB Corpo S Text Light"/>
    </font>
    <font>
      <sz val="10"/>
      <name val="Arial"/>
    </font>
    <font>
      <b/>
      <vertAlign val="superscript"/>
      <sz val="12"/>
      <color rgb="FF000000"/>
      <name val="MB Corpo S Text"/>
    </font>
    <font>
      <vertAlign val="superscript"/>
      <sz val="12"/>
      <color rgb="FF000000"/>
      <name val="MB Corpo S Text"/>
    </font>
    <font>
      <vertAlign val="superscript"/>
      <sz val="28"/>
      <color rgb="FF000000"/>
      <name val="MB Corpo A Title Cond"/>
    </font>
    <font>
      <sz val="12"/>
      <color rgb="FF000000"/>
      <name val="MB Corpo S Text Light"/>
      <family val="2"/>
    </font>
    <font>
      <b/>
      <vertAlign val="superscript"/>
      <sz val="12"/>
      <color rgb="FF000000"/>
      <name val="MB Corpo S Text"/>
      <family val="2"/>
    </font>
    <font>
      <b/>
      <sz val="12"/>
      <color rgb="FF000000"/>
      <name val="MB Corpo S Text"/>
      <family val="2"/>
    </font>
    <font>
      <sz val="10"/>
      <color rgb="FF000000"/>
      <name val="MB Corpo S Text"/>
      <family val="2"/>
    </font>
    <font>
      <sz val="12"/>
      <color rgb="FF000000"/>
      <name val="MB Corpo S Text"/>
      <family val="2"/>
    </font>
    <font>
      <vertAlign val="superscript"/>
      <sz val="12"/>
      <color rgb="FF000000"/>
      <name val="MB Corpo S Text"/>
      <family val="2"/>
    </font>
    <font>
      <b/>
      <sz val="12"/>
      <color rgb="FF000000"/>
      <name val="MB Corpo S Text Light"/>
      <family val="2"/>
    </font>
    <font>
      <sz val="10"/>
      <color rgb="FF000000"/>
      <name val="Arial"/>
      <family val="2"/>
    </font>
  </fonts>
  <fills count="6">
    <fill>
      <patternFill patternType="none"/>
    </fill>
    <fill>
      <patternFill patternType="gray125"/>
    </fill>
    <fill>
      <patternFill patternType="solid">
        <fgColor rgb="FFFFFFFF"/>
        <bgColor indexed="64"/>
      </patternFill>
    </fill>
    <fill>
      <patternFill patternType="solid">
        <fgColor rgb="FFDBDBDB"/>
        <bgColor indexed="64"/>
      </patternFill>
    </fill>
    <fill>
      <patternFill patternType="solid">
        <fgColor rgb="FFD9D9D9"/>
        <bgColor indexed="64"/>
      </patternFill>
    </fill>
    <fill>
      <patternFill patternType="solid">
        <fgColor theme="0" tint="-0.14999847407452621"/>
        <bgColor indexed="64"/>
      </patternFill>
    </fill>
  </fills>
  <borders count="11">
    <border>
      <left/>
      <right/>
      <top/>
      <bottom/>
      <diagonal/>
    </border>
    <border>
      <left/>
      <right/>
      <top/>
      <bottom style="thin">
        <color rgb="FF000000"/>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bottom style="dotted">
        <color rgb="FF000000"/>
      </bottom>
      <diagonal/>
    </border>
    <border>
      <left/>
      <right/>
      <top style="dotted">
        <color rgb="FF000000"/>
      </top>
      <bottom/>
      <diagonal/>
    </border>
    <border>
      <left/>
      <right/>
      <top/>
      <bottom style="thin">
        <color indexed="64"/>
      </bottom>
      <diagonal/>
    </border>
  </borders>
  <cellStyleXfs count="33">
    <xf numFmtId="0" fontId="0" fillId="0" borderId="0"/>
    <xf numFmtId="0" fontId="1" fillId="0" borderId="0" applyBorder="0">
      <alignment wrapText="1"/>
    </xf>
    <xf numFmtId="0" fontId="1" fillId="0" borderId="0" applyBorder="0">
      <alignment wrapText="1"/>
    </xf>
    <xf numFmtId="0" fontId="2" fillId="0" borderId="0" applyBorder="0">
      <alignment horizontal="left" wrapText="1" indent="1"/>
    </xf>
    <xf numFmtId="0" fontId="3" fillId="0" borderId="0" applyBorder="0">
      <alignment horizontal="left" wrapText="1"/>
    </xf>
    <xf numFmtId="0" fontId="4" fillId="0" borderId="0" applyBorder="0">
      <alignment wrapText="1"/>
    </xf>
    <xf numFmtId="0" fontId="3" fillId="0" borderId="0" applyBorder="0">
      <alignment horizontal="right" wrapText="1"/>
    </xf>
    <xf numFmtId="0" fontId="1" fillId="0" borderId="0" applyBorder="0">
      <alignment wrapText="1"/>
    </xf>
    <xf numFmtId="0" fontId="2" fillId="0" borderId="0" applyBorder="0">
      <alignment horizontal="left" wrapText="1" indent="1"/>
    </xf>
    <xf numFmtId="0" fontId="5" fillId="0" borderId="0" applyBorder="0">
      <alignment wrapText="1"/>
    </xf>
    <xf numFmtId="0" fontId="6" fillId="0" borderId="0" applyBorder="0">
      <alignment wrapText="1"/>
    </xf>
    <xf numFmtId="0" fontId="7" fillId="0" borderId="0" applyBorder="0">
      <alignment horizontal="left" wrapText="1"/>
    </xf>
    <xf numFmtId="0" fontId="8" fillId="0" borderId="0" applyBorder="0">
      <alignment horizontal="left" wrapText="1" indent="8"/>
    </xf>
    <xf numFmtId="0" fontId="9" fillId="0" borderId="0" applyBorder="0">
      <alignment horizontal="left" wrapText="1"/>
    </xf>
    <xf numFmtId="0" fontId="10" fillId="0" borderId="0" applyBorder="0">
      <alignment horizontal="left" wrapText="1"/>
    </xf>
    <xf numFmtId="0" fontId="11" fillId="0" borderId="0" applyBorder="0">
      <alignment horizontal="left" wrapText="1"/>
    </xf>
    <xf numFmtId="0" fontId="12" fillId="0" borderId="0" applyBorder="0">
      <alignment horizontal="left" wrapText="1"/>
    </xf>
    <xf numFmtId="0" fontId="13" fillId="0" borderId="0" applyBorder="0">
      <alignment horizontal="left" wrapText="1"/>
    </xf>
    <xf numFmtId="0" fontId="14" fillId="0" borderId="0" applyBorder="0">
      <alignment horizontal="right" wrapText="1"/>
    </xf>
    <xf numFmtId="0" fontId="15" fillId="0" borderId="0" applyBorder="0">
      <alignment horizontal="center" wrapText="1"/>
    </xf>
    <xf numFmtId="0" fontId="14" fillId="0" borderId="0" applyBorder="0">
      <alignment horizontal="left" wrapText="1" indent="1"/>
    </xf>
    <xf numFmtId="0" fontId="16" fillId="0" borderId="0" applyBorder="0">
      <alignment horizontal="left" wrapText="1"/>
    </xf>
    <xf numFmtId="0" fontId="16" fillId="0" borderId="0" applyBorder="0">
      <alignment horizontal="left" wrapText="1"/>
    </xf>
    <xf numFmtId="0" fontId="17" fillId="0" borderId="0" applyBorder="0">
      <alignment horizontal="left" wrapText="1"/>
    </xf>
    <xf numFmtId="0" fontId="16" fillId="0" borderId="0" applyBorder="0">
      <alignment horizontal="left" wrapText="1"/>
    </xf>
    <xf numFmtId="0" fontId="17" fillId="0" borderId="0" applyBorder="0">
      <alignment horizontal="left" wrapText="1"/>
    </xf>
    <xf numFmtId="0" fontId="11" fillId="0" borderId="0" applyBorder="0">
      <alignment horizontal="left" wrapText="1"/>
    </xf>
    <xf numFmtId="0" fontId="11" fillId="0" borderId="0" applyBorder="0">
      <alignment horizontal="left" wrapText="1"/>
    </xf>
    <xf numFmtId="0" fontId="14" fillId="0" borderId="0" applyBorder="0">
      <alignment horizontal="left" wrapText="1"/>
    </xf>
    <xf numFmtId="0" fontId="15" fillId="0" borderId="0" applyBorder="0">
      <alignment horizontal="left" wrapText="1" indent="1"/>
    </xf>
    <xf numFmtId="0" fontId="1" fillId="0" borderId="0" applyBorder="0">
      <alignment wrapText="1"/>
    </xf>
    <xf numFmtId="0" fontId="18" fillId="0" borderId="0" applyBorder="0">
      <alignment horizontal="left" wrapText="1" indent="8"/>
    </xf>
    <xf numFmtId="9" fontId="41" fillId="0" borderId="0" applyFont="0" applyFill="0" applyBorder="0" applyAlignment="0" applyProtection="0"/>
  </cellStyleXfs>
  <cellXfs count="272">
    <xf numFmtId="0" fontId="0" fillId="0" borderId="0" xfId="0"/>
    <xf numFmtId="0" fontId="1" fillId="0" borderId="0" xfId="1" applyFont="1" applyAlignment="1">
      <alignment wrapText="1"/>
    </xf>
    <xf numFmtId="0" fontId="20" fillId="2" borderId="0" xfId="2" applyFont="1" applyFill="1" applyAlignment="1">
      <alignment horizontal="left" wrapText="1"/>
    </xf>
    <xf numFmtId="0" fontId="1" fillId="2" borderId="0" xfId="2" applyFill="1">
      <alignment wrapText="1"/>
    </xf>
    <xf numFmtId="0" fontId="22" fillId="2" borderId="1" xfId="2" applyFont="1" applyFill="1" applyBorder="1" applyAlignment="1">
      <alignment horizontal="left" vertical="top" wrapText="1"/>
    </xf>
    <xf numFmtId="0" fontId="24" fillId="2" borderId="0" xfId="2" applyFont="1" applyFill="1" applyAlignment="1">
      <alignment horizontal="left" wrapText="1"/>
    </xf>
    <xf numFmtId="0" fontId="25" fillId="2" borderId="0" xfId="2" applyFont="1" applyFill="1" applyAlignment="1">
      <alignment horizontal="left" wrapText="1"/>
    </xf>
    <xf numFmtId="0" fontId="16" fillId="2" borderId="0" xfId="2" applyFont="1" applyFill="1" applyAlignment="1">
      <alignment horizontal="left" wrapText="1"/>
    </xf>
    <xf numFmtId="164" fontId="26" fillId="2" borderId="0" xfId="2" applyNumberFormat="1" applyFont="1" applyFill="1" applyAlignment="1">
      <alignment horizontal="right" wrapText="1"/>
    </xf>
    <xf numFmtId="0" fontId="26" fillId="2" borderId="0" xfId="2" applyFont="1" applyFill="1" applyAlignment="1">
      <alignment horizontal="right" wrapText="1"/>
    </xf>
    <xf numFmtId="0" fontId="26" fillId="2" borderId="0" xfId="2" applyFont="1" applyFill="1" applyAlignment="1">
      <alignment horizontal="left" wrapText="1"/>
    </xf>
    <xf numFmtId="0" fontId="16" fillId="2" borderId="1" xfId="2" applyFont="1" applyFill="1" applyBorder="1" applyAlignment="1">
      <alignment horizontal="left" wrapText="1"/>
    </xf>
    <xf numFmtId="0" fontId="16" fillId="2" borderId="2" xfId="2" applyFont="1" applyFill="1" applyBorder="1" applyAlignment="1">
      <alignment horizontal="left" wrapText="1"/>
    </xf>
    <xf numFmtId="0" fontId="27" fillId="0" borderId="0" xfId="2" applyFont="1">
      <alignment wrapText="1"/>
    </xf>
    <xf numFmtId="0" fontId="28" fillId="3" borderId="1" xfId="2" applyFont="1" applyFill="1" applyBorder="1" applyAlignment="1">
      <alignment horizontal="center" wrapText="1"/>
    </xf>
    <xf numFmtId="0" fontId="28" fillId="0" borderId="1" xfId="2" applyFont="1" applyBorder="1" applyAlignment="1">
      <alignment horizontal="center" wrapText="1"/>
    </xf>
    <xf numFmtId="164" fontId="28" fillId="3" borderId="2" xfId="2" applyNumberFormat="1" applyFont="1" applyFill="1" applyBorder="1" applyAlignment="1">
      <alignment horizontal="center" wrapText="1"/>
    </xf>
    <xf numFmtId="164" fontId="28" fillId="0" borderId="2" xfId="2" applyNumberFormat="1" applyFont="1" applyBorder="1" applyAlignment="1">
      <alignment horizontal="center" wrapText="1"/>
    </xf>
    <xf numFmtId="0" fontId="28" fillId="0" borderId="2" xfId="2" applyFont="1" applyBorder="1" applyAlignment="1">
      <alignment horizontal="center" wrapText="1"/>
    </xf>
    <xf numFmtId="0" fontId="23" fillId="0" borderId="2" xfId="2" applyFont="1" applyBorder="1">
      <alignment wrapText="1"/>
    </xf>
    <xf numFmtId="0" fontId="28" fillId="0" borderId="0" xfId="2" applyFont="1">
      <alignment wrapText="1"/>
    </xf>
    <xf numFmtId="0" fontId="23" fillId="0" borderId="0" xfId="2" applyFont="1" applyAlignment="1">
      <alignment horizontal="left" wrapText="1"/>
    </xf>
    <xf numFmtId="0" fontId="28" fillId="0" borderId="0" xfId="2" applyFont="1">
      <alignment wrapText="1"/>
    </xf>
    <xf numFmtId="166" fontId="28" fillId="0" borderId="0" xfId="2" applyNumberFormat="1" applyFont="1">
      <alignment wrapText="1"/>
    </xf>
    <xf numFmtId="0" fontId="28" fillId="3" borderId="0" xfId="2" applyFont="1" applyFill="1">
      <alignment wrapText="1"/>
    </xf>
    <xf numFmtId="0" fontId="28" fillId="2" borderId="0" xfId="2" applyFont="1" applyFill="1">
      <alignment wrapText="1"/>
    </xf>
    <xf numFmtId="0" fontId="23" fillId="0" borderId="0" xfId="2" applyFont="1">
      <alignment wrapText="1"/>
    </xf>
    <xf numFmtId="0" fontId="29" fillId="0" borderId="2" xfId="2" applyFont="1" applyBorder="1">
      <alignment wrapText="1"/>
    </xf>
    <xf numFmtId="0" fontId="28" fillId="0" borderId="3" xfId="2" applyFont="1" applyBorder="1" applyAlignment="1">
      <alignment horizontal="center" wrapText="1"/>
    </xf>
    <xf numFmtId="0" fontId="28" fillId="3" borderId="1" xfId="2" applyFont="1" applyFill="1" applyBorder="1">
      <alignment wrapText="1"/>
    </xf>
    <xf numFmtId="0" fontId="28" fillId="0" borderId="3" xfId="2" applyFont="1" applyBorder="1">
      <alignment wrapText="1"/>
    </xf>
    <xf numFmtId="0" fontId="27" fillId="0" borderId="2" xfId="2" applyFont="1" applyBorder="1">
      <alignment wrapText="1"/>
    </xf>
    <xf numFmtId="0" fontId="28" fillId="3" borderId="2" xfId="2" applyFont="1" applyFill="1" applyBorder="1">
      <alignment wrapText="1"/>
    </xf>
    <xf numFmtId="0" fontId="28" fillId="0" borderId="2" xfId="2" applyFont="1" applyBorder="1">
      <alignment wrapText="1"/>
    </xf>
    <xf numFmtId="0" fontId="28" fillId="2" borderId="2" xfId="2" applyFont="1" applyFill="1" applyBorder="1">
      <alignment wrapText="1"/>
    </xf>
    <xf numFmtId="0" fontId="27" fillId="2" borderId="0" xfId="2" applyFont="1" applyFill="1" applyAlignment="1">
      <alignment horizontal="left" wrapText="1" indent="2"/>
    </xf>
    <xf numFmtId="0" fontId="27" fillId="2" borderId="0" xfId="2" applyFont="1" applyFill="1">
      <alignment wrapText="1"/>
    </xf>
    <xf numFmtId="0" fontId="28" fillId="2" borderId="4" xfId="2" applyFont="1" applyFill="1" applyBorder="1">
      <alignment wrapText="1"/>
    </xf>
    <xf numFmtId="0" fontId="28" fillId="2" borderId="3" xfId="2" applyFont="1" applyFill="1" applyBorder="1">
      <alignment wrapText="1"/>
    </xf>
    <xf numFmtId="0" fontId="28" fillId="2" borderId="0" xfId="2" applyFont="1" applyFill="1">
      <alignment wrapText="1"/>
    </xf>
    <xf numFmtId="0" fontId="31" fillId="0" borderId="0" xfId="2" applyFont="1">
      <alignment wrapText="1"/>
    </xf>
    <xf numFmtId="0" fontId="28" fillId="4" borderId="1" xfId="2" applyFont="1" applyFill="1" applyBorder="1" applyAlignment="1">
      <alignment horizontal="center" wrapText="1"/>
    </xf>
    <xf numFmtId="0" fontId="32" fillId="0" borderId="0" xfId="2" applyFont="1" applyAlignment="1">
      <alignment horizontal="left" wrapText="1"/>
    </xf>
    <xf numFmtId="164" fontId="28" fillId="4" borderId="2" xfId="2" applyNumberFormat="1" applyFont="1" applyFill="1" applyBorder="1" applyAlignment="1">
      <alignment horizontal="center" wrapText="1"/>
    </xf>
    <xf numFmtId="0" fontId="33" fillId="0" borderId="2" xfId="2" applyFont="1" applyBorder="1">
      <alignment wrapText="1"/>
    </xf>
    <xf numFmtId="0" fontId="28" fillId="4" borderId="0" xfId="2" applyFont="1" applyFill="1">
      <alignment wrapText="1"/>
    </xf>
    <xf numFmtId="0" fontId="33" fillId="0" borderId="0" xfId="2" applyFont="1">
      <alignment wrapText="1"/>
    </xf>
    <xf numFmtId="171" fontId="28" fillId="4" borderId="0" xfId="2" applyNumberFormat="1" applyFont="1" applyFill="1">
      <alignment wrapText="1"/>
    </xf>
    <xf numFmtId="171" fontId="28" fillId="2" borderId="0" xfId="2" applyNumberFormat="1" applyFont="1" applyFill="1">
      <alignment wrapText="1"/>
    </xf>
    <xf numFmtId="0" fontId="23" fillId="0" borderId="0" xfId="2" applyFont="1" applyAlignment="1">
      <alignment wrapText="1" indent="2"/>
    </xf>
    <xf numFmtId="0" fontId="30" fillId="0" borderId="0" xfId="2" applyFont="1" applyAlignment="1">
      <alignment horizontal="left" wrapText="1"/>
    </xf>
    <xf numFmtId="0" fontId="28" fillId="4" borderId="1" xfId="2" applyFont="1" applyFill="1" applyBorder="1">
      <alignment wrapText="1"/>
    </xf>
    <xf numFmtId="171" fontId="28" fillId="0" borderId="0" xfId="2" applyNumberFormat="1" applyFont="1">
      <alignment wrapText="1"/>
    </xf>
    <xf numFmtId="172" fontId="28" fillId="0" borderId="0" xfId="2" applyNumberFormat="1" applyFont="1">
      <alignment wrapText="1"/>
    </xf>
    <xf numFmtId="0" fontId="28" fillId="0" borderId="1" xfId="2" applyFont="1" applyBorder="1">
      <alignment wrapText="1"/>
    </xf>
    <xf numFmtId="0" fontId="28" fillId="2" borderId="1" xfId="2" applyFont="1" applyFill="1" applyBorder="1">
      <alignment wrapText="1"/>
    </xf>
    <xf numFmtId="0" fontId="28" fillId="0" borderId="5" xfId="2" applyFont="1" applyBorder="1">
      <alignment wrapText="1"/>
    </xf>
    <xf numFmtId="0" fontId="28" fillId="0" borderId="6" xfId="2" applyFont="1" applyBorder="1">
      <alignment wrapText="1"/>
    </xf>
    <xf numFmtId="0" fontId="28" fillId="0" borderId="7" xfId="2" applyFont="1" applyBorder="1">
      <alignment wrapText="1"/>
    </xf>
    <xf numFmtId="0" fontId="23" fillId="0" borderId="0" xfId="2" applyFont="1" applyAlignment="1">
      <alignment wrapText="1" indent="4"/>
    </xf>
    <xf numFmtId="0" fontId="28" fillId="0" borderId="0" xfId="2" applyFont="1" applyAlignment="1">
      <alignment horizontal="right" wrapText="1"/>
    </xf>
    <xf numFmtId="0" fontId="28" fillId="4" borderId="2" xfId="2" applyFont="1" applyFill="1" applyBorder="1">
      <alignment wrapText="1"/>
    </xf>
    <xf numFmtId="0" fontId="27" fillId="0" borderId="2" xfId="2" applyFont="1" applyBorder="1" applyAlignment="1">
      <alignment horizontal="left" wrapText="1" indent="2"/>
    </xf>
    <xf numFmtId="0" fontId="30" fillId="0" borderId="2" xfId="2" applyFont="1" applyBorder="1" applyAlignment="1">
      <alignment horizontal="left" wrapText="1"/>
    </xf>
    <xf numFmtId="0" fontId="34" fillId="0" borderId="0" xfId="2" applyFont="1">
      <alignment wrapText="1"/>
    </xf>
    <xf numFmtId="0" fontId="28" fillId="4" borderId="8" xfId="2" applyFont="1" applyFill="1" applyBorder="1">
      <alignment wrapText="1"/>
    </xf>
    <xf numFmtId="0" fontId="23" fillId="0" borderId="9" xfId="2" applyFont="1" applyBorder="1">
      <alignment wrapText="1"/>
    </xf>
    <xf numFmtId="171" fontId="28" fillId="4" borderId="9" xfId="2" applyNumberFormat="1" applyFont="1" applyFill="1" applyBorder="1">
      <alignment wrapText="1"/>
    </xf>
    <xf numFmtId="0" fontId="28" fillId="0" borderId="9" xfId="2" applyFont="1" applyBorder="1">
      <alignment wrapText="1"/>
    </xf>
    <xf numFmtId="171" fontId="28" fillId="0" borderId="9" xfId="2" applyNumberFormat="1" applyFont="1" applyBorder="1">
      <alignment wrapText="1"/>
    </xf>
    <xf numFmtId="0" fontId="23" fillId="2" borderId="0" xfId="2" applyFont="1" applyFill="1">
      <alignment wrapText="1"/>
    </xf>
    <xf numFmtId="0" fontId="28" fillId="2" borderId="8" xfId="2" applyFont="1" applyFill="1" applyBorder="1">
      <alignment wrapText="1"/>
    </xf>
    <xf numFmtId="0" fontId="35" fillId="0" borderId="2" xfId="2" applyFont="1" applyBorder="1">
      <alignment wrapText="1"/>
    </xf>
    <xf numFmtId="0" fontId="23" fillId="2" borderId="8" xfId="2" applyFont="1" applyFill="1" applyBorder="1">
      <alignment wrapText="1"/>
    </xf>
    <xf numFmtId="0" fontId="1" fillId="0" borderId="9" xfId="2" applyBorder="1" applyAlignment="1">
      <alignment horizontal="center" wrapText="1"/>
    </xf>
    <xf numFmtId="0" fontId="1" fillId="0" borderId="9" xfId="2" applyBorder="1">
      <alignment wrapText="1"/>
    </xf>
    <xf numFmtId="0" fontId="28" fillId="0" borderId="9" xfId="2" applyFont="1" applyBorder="1">
      <alignment wrapText="1"/>
    </xf>
    <xf numFmtId="171" fontId="28" fillId="3" borderId="0" xfId="2" applyNumberFormat="1" applyFont="1" applyFill="1">
      <alignment wrapText="1"/>
    </xf>
    <xf numFmtId="0" fontId="27" fillId="2" borderId="1" xfId="2" applyFont="1" applyFill="1" applyBorder="1" applyAlignment="1">
      <alignment horizontal="left" wrapText="1"/>
    </xf>
    <xf numFmtId="0" fontId="27" fillId="2" borderId="1" xfId="2" applyFont="1" applyFill="1" applyBorder="1">
      <alignment wrapText="1"/>
    </xf>
    <xf numFmtId="0" fontId="36" fillId="0" borderId="2" xfId="2" applyFont="1" applyBorder="1">
      <alignment wrapText="1"/>
    </xf>
    <xf numFmtId="0" fontId="35" fillId="0" borderId="9" xfId="2" applyFont="1" applyBorder="1">
      <alignment wrapText="1"/>
    </xf>
    <xf numFmtId="0" fontId="27" fillId="2" borderId="8" xfId="2" applyFont="1" applyFill="1" applyBorder="1">
      <alignment wrapText="1"/>
    </xf>
    <xf numFmtId="0" fontId="27" fillId="0" borderId="9" xfId="2" applyFont="1" applyBorder="1">
      <alignment wrapText="1"/>
    </xf>
    <xf numFmtId="0" fontId="28" fillId="0" borderId="3" xfId="2" applyFont="1" applyBorder="1">
      <alignment wrapText="1"/>
    </xf>
    <xf numFmtId="0" fontId="33" fillId="0" borderId="0" xfId="2" applyFont="1" applyAlignment="1">
      <alignment wrapText="1" indent="2"/>
    </xf>
    <xf numFmtId="172" fontId="28" fillId="0" borderId="2" xfId="2" applyNumberFormat="1" applyFont="1" applyBorder="1" applyAlignment="1">
      <alignment horizontal="right" wrapText="1"/>
    </xf>
    <xf numFmtId="166" fontId="28" fillId="0" borderId="2" xfId="2" applyNumberFormat="1" applyFont="1" applyBorder="1" applyAlignment="1">
      <alignment horizontal="right" wrapText="1"/>
    </xf>
    <xf numFmtId="172" fontId="28" fillId="0" borderId="0" xfId="2" applyNumberFormat="1" applyFont="1" applyAlignment="1">
      <alignment horizontal="right" wrapText="1"/>
    </xf>
    <xf numFmtId="166" fontId="28" fillId="0" borderId="0" xfId="2" applyNumberFormat="1" applyFont="1" applyAlignment="1">
      <alignment horizontal="right" wrapText="1"/>
    </xf>
    <xf numFmtId="0" fontId="23" fillId="0" borderId="0" xfId="2" applyFont="1" applyAlignment="1">
      <alignment wrapText="1" indent="3"/>
    </xf>
    <xf numFmtId="0" fontId="38" fillId="0" borderId="2" xfId="2" applyFont="1" applyBorder="1">
      <alignment wrapText="1"/>
    </xf>
    <xf numFmtId="0" fontId="28" fillId="0" borderId="4" xfId="2" applyFont="1" applyBorder="1">
      <alignment wrapText="1"/>
    </xf>
    <xf numFmtId="0" fontId="39" fillId="0" borderId="2" xfId="2" applyFont="1" applyBorder="1">
      <alignment wrapText="1"/>
    </xf>
    <xf numFmtId="0" fontId="39" fillId="0" borderId="0" xfId="2" applyFont="1" applyAlignment="1">
      <alignment wrapText="1" indent="2"/>
    </xf>
    <xf numFmtId="0" fontId="26" fillId="2" borderId="0" xfId="2" applyFont="1" applyFill="1" applyAlignment="1">
      <alignment wrapText="1"/>
    </xf>
    <xf numFmtId="0" fontId="0" fillId="0" borderId="0" xfId="0" applyFill="1"/>
    <xf numFmtId="0" fontId="29" fillId="0" borderId="2" xfId="2" applyFont="1" applyFill="1" applyBorder="1">
      <alignment wrapText="1"/>
    </xf>
    <xf numFmtId="0" fontId="28" fillId="0" borderId="1" xfId="2" applyFont="1" applyFill="1" applyBorder="1" applyAlignment="1">
      <alignment horizontal="center" wrapText="1"/>
    </xf>
    <xf numFmtId="164" fontId="28" fillId="0" borderId="2" xfId="2" applyNumberFormat="1" applyFont="1" applyFill="1" applyBorder="1" applyAlignment="1">
      <alignment horizontal="center" wrapText="1"/>
    </xf>
    <xf numFmtId="0" fontId="28" fillId="0" borderId="2" xfId="2" applyFont="1" applyFill="1" applyBorder="1">
      <alignment wrapText="1"/>
    </xf>
    <xf numFmtId="171" fontId="28" fillId="0" borderId="0" xfId="2" applyNumberFormat="1" applyFont="1" applyFill="1">
      <alignment wrapText="1"/>
    </xf>
    <xf numFmtId="0" fontId="28" fillId="0" borderId="0" xfId="2" applyFont="1" applyFill="1">
      <alignment wrapText="1"/>
    </xf>
    <xf numFmtId="0" fontId="27" fillId="0" borderId="0" xfId="2" applyFont="1" applyFill="1">
      <alignment wrapText="1"/>
    </xf>
    <xf numFmtId="0" fontId="28" fillId="0" borderId="3" xfId="2" applyFont="1" applyFill="1" applyBorder="1" applyAlignment="1">
      <alignment horizontal="center" wrapText="1"/>
    </xf>
    <xf numFmtId="0" fontId="28" fillId="0" borderId="3" xfId="2" applyFont="1" applyFill="1" applyBorder="1">
      <alignment wrapText="1"/>
    </xf>
    <xf numFmtId="0" fontId="28" fillId="0" borderId="1" xfId="2" applyFont="1" applyFill="1" applyBorder="1">
      <alignment wrapText="1"/>
    </xf>
    <xf numFmtId="0" fontId="16" fillId="0" borderId="0" xfId="2" applyFont="1" applyFill="1" applyAlignment="1">
      <alignment horizontal="left" wrapText="1"/>
    </xf>
    <xf numFmtId="0" fontId="1" fillId="0" borderId="0" xfId="2" applyFill="1">
      <alignment wrapText="1"/>
    </xf>
    <xf numFmtId="171" fontId="28" fillId="0" borderId="9" xfId="2" applyNumberFormat="1" applyFont="1" applyFill="1" applyBorder="1" applyAlignment="1">
      <alignment horizontal="right" wrapText="1"/>
    </xf>
    <xf numFmtId="0" fontId="0" fillId="0" borderId="0" xfId="0" applyAlignment="1">
      <alignment horizontal="right"/>
    </xf>
    <xf numFmtId="0" fontId="0" fillId="0" borderId="0" xfId="0" applyFill="1" applyAlignment="1">
      <alignment horizontal="right"/>
    </xf>
    <xf numFmtId="0" fontId="28" fillId="4" borderId="1" xfId="2" applyFont="1" applyFill="1" applyBorder="1" applyAlignment="1">
      <alignment horizontal="right" wrapText="1"/>
    </xf>
    <xf numFmtId="0" fontId="28" fillId="0" borderId="1" xfId="2" applyFont="1" applyBorder="1" applyAlignment="1">
      <alignment horizontal="right" wrapText="1"/>
    </xf>
    <xf numFmtId="0" fontId="28" fillId="0" borderId="3" xfId="2" applyFont="1" applyBorder="1" applyAlignment="1">
      <alignment horizontal="right" wrapText="1"/>
    </xf>
    <xf numFmtId="0" fontId="28" fillId="0" borderId="2" xfId="2" applyFont="1" applyBorder="1" applyAlignment="1">
      <alignment horizontal="right" wrapText="1"/>
    </xf>
    <xf numFmtId="171" fontId="28" fillId="4" borderId="2" xfId="2" applyNumberFormat="1" applyFont="1" applyFill="1" applyBorder="1" applyAlignment="1">
      <alignment horizontal="right" wrapText="1"/>
    </xf>
    <xf numFmtId="171" fontId="28" fillId="2" borderId="2" xfId="2" applyNumberFormat="1" applyFont="1" applyFill="1" applyBorder="1" applyAlignment="1">
      <alignment horizontal="right" wrapText="1"/>
    </xf>
    <xf numFmtId="171" fontId="28" fillId="0" borderId="2" xfId="2" applyNumberFormat="1" applyFont="1" applyBorder="1" applyAlignment="1">
      <alignment horizontal="right" wrapText="1"/>
    </xf>
    <xf numFmtId="171" fontId="28" fillId="0" borderId="2" xfId="2" applyNumberFormat="1" applyFont="1" applyFill="1" applyBorder="1" applyAlignment="1">
      <alignment horizontal="right" wrapText="1"/>
    </xf>
    <xf numFmtId="0" fontId="28" fillId="0" borderId="2" xfId="2" applyFont="1" applyFill="1" applyBorder="1" applyAlignment="1">
      <alignment horizontal="right" wrapText="1"/>
    </xf>
    <xf numFmtId="0" fontId="28" fillId="4" borderId="0" xfId="2" applyFont="1" applyFill="1" applyAlignment="1">
      <alignment horizontal="right" wrapText="1"/>
    </xf>
    <xf numFmtId="0" fontId="28" fillId="2" borderId="0" xfId="2" applyFont="1" applyFill="1" applyAlignment="1">
      <alignment horizontal="right" wrapText="1"/>
    </xf>
    <xf numFmtId="171" fontId="28" fillId="4" borderId="0" xfId="2" applyNumberFormat="1" applyFont="1" applyFill="1" applyAlignment="1">
      <alignment horizontal="right" wrapText="1"/>
    </xf>
    <xf numFmtId="171" fontId="28" fillId="2" borderId="0" xfId="2" applyNumberFormat="1" applyFont="1" applyFill="1" applyAlignment="1">
      <alignment horizontal="right" wrapText="1"/>
    </xf>
    <xf numFmtId="171" fontId="28" fillId="0" borderId="0" xfId="2" applyNumberFormat="1" applyFont="1" applyAlignment="1">
      <alignment horizontal="right" wrapText="1"/>
    </xf>
    <xf numFmtId="171" fontId="28" fillId="0" borderId="0" xfId="2" applyNumberFormat="1" applyFont="1" applyFill="1" applyAlignment="1">
      <alignment horizontal="right" wrapText="1"/>
    </xf>
    <xf numFmtId="0" fontId="28" fillId="0" borderId="0" xfId="2" applyFont="1" applyFill="1" applyAlignment="1">
      <alignment horizontal="right" wrapText="1"/>
    </xf>
    <xf numFmtId="176" fontId="28" fillId="4" borderId="0" xfId="2" applyNumberFormat="1" applyFont="1" applyFill="1" applyAlignment="1">
      <alignment horizontal="right" wrapText="1"/>
    </xf>
    <xf numFmtId="176" fontId="28" fillId="0" borderId="0" xfId="2" applyNumberFormat="1" applyFont="1" applyAlignment="1">
      <alignment horizontal="right" wrapText="1"/>
    </xf>
    <xf numFmtId="176" fontId="28" fillId="0" borderId="0" xfId="2" applyNumberFormat="1" applyFont="1" applyFill="1" applyAlignment="1">
      <alignment horizontal="right" wrapText="1"/>
    </xf>
    <xf numFmtId="180" fontId="28" fillId="4" borderId="0" xfId="2" applyNumberFormat="1" applyFont="1" applyFill="1" applyAlignment="1">
      <alignment horizontal="right" wrapText="1"/>
    </xf>
    <xf numFmtId="180" fontId="28" fillId="0" borderId="0" xfId="2" applyNumberFormat="1" applyFont="1" applyAlignment="1">
      <alignment horizontal="right" wrapText="1"/>
    </xf>
    <xf numFmtId="180" fontId="28" fillId="0" borderId="0" xfId="2" applyNumberFormat="1" applyFont="1" applyFill="1" applyAlignment="1">
      <alignment horizontal="right" wrapText="1"/>
    </xf>
    <xf numFmtId="178" fontId="28" fillId="4" borderId="2" xfId="2" applyNumberFormat="1" applyFont="1" applyFill="1" applyBorder="1" applyAlignment="1">
      <alignment horizontal="right" wrapText="1"/>
    </xf>
    <xf numFmtId="178" fontId="28" fillId="0" borderId="2" xfId="2" applyNumberFormat="1" applyFont="1" applyBorder="1" applyAlignment="1">
      <alignment horizontal="right" wrapText="1"/>
    </xf>
    <xf numFmtId="178" fontId="28" fillId="0" borderId="2" xfId="2" applyNumberFormat="1" applyFont="1" applyFill="1" applyBorder="1" applyAlignment="1">
      <alignment horizontal="right" wrapText="1"/>
    </xf>
    <xf numFmtId="178" fontId="28" fillId="4" borderId="0" xfId="2" applyNumberFormat="1" applyFont="1" applyFill="1" applyAlignment="1">
      <alignment horizontal="right" wrapText="1"/>
    </xf>
    <xf numFmtId="178" fontId="28" fillId="0" borderId="0" xfId="2" applyNumberFormat="1" applyFont="1" applyAlignment="1">
      <alignment horizontal="right" wrapText="1"/>
    </xf>
    <xf numFmtId="0" fontId="28" fillId="0" borderId="4" xfId="2" applyFont="1" applyBorder="1" applyAlignment="1">
      <alignment horizontal="right" wrapText="1"/>
    </xf>
    <xf numFmtId="178" fontId="28" fillId="0" borderId="0" xfId="2" applyNumberFormat="1" applyFont="1" applyFill="1" applyAlignment="1">
      <alignment horizontal="right" wrapText="1"/>
    </xf>
    <xf numFmtId="0" fontId="40" fillId="0" borderId="3" xfId="2" applyFont="1" applyBorder="1" applyAlignment="1">
      <alignment horizontal="right" wrapText="1"/>
    </xf>
    <xf numFmtId="0" fontId="40" fillId="0" borderId="0" xfId="2" applyFont="1" applyAlignment="1">
      <alignment horizontal="right" wrapText="1"/>
    </xf>
    <xf numFmtId="183" fontId="28" fillId="0" borderId="0" xfId="2" applyNumberFormat="1" applyFont="1" applyAlignment="1">
      <alignment horizontal="right" wrapText="1"/>
    </xf>
    <xf numFmtId="175" fontId="28" fillId="4" borderId="0" xfId="2" applyNumberFormat="1" applyFont="1" applyFill="1" applyAlignment="1">
      <alignment horizontal="right" wrapText="1"/>
    </xf>
    <xf numFmtId="175" fontId="28" fillId="0" borderId="0" xfId="2" applyNumberFormat="1" applyFont="1" applyFill="1" applyAlignment="1">
      <alignment horizontal="right" wrapText="1"/>
    </xf>
    <xf numFmtId="175" fontId="28" fillId="0" borderId="0" xfId="2" applyNumberFormat="1" applyFont="1" applyAlignment="1">
      <alignment horizontal="right" wrapText="1"/>
    </xf>
    <xf numFmtId="0" fontId="1" fillId="0" borderId="0" xfId="1" applyFont="1" applyAlignment="1">
      <alignment horizontal="right" wrapText="1"/>
    </xf>
    <xf numFmtId="178" fontId="28" fillId="2" borderId="0" xfId="2" applyNumberFormat="1" applyFont="1" applyFill="1" applyAlignment="1">
      <alignment horizontal="right" wrapText="1"/>
    </xf>
    <xf numFmtId="175" fontId="28" fillId="2" borderId="0" xfId="2" applyNumberFormat="1" applyFont="1" applyFill="1" applyAlignment="1">
      <alignment horizontal="right" wrapText="1"/>
    </xf>
    <xf numFmtId="181" fontId="28" fillId="0" borderId="0" xfId="2" applyNumberFormat="1" applyFont="1" applyFill="1" applyAlignment="1">
      <alignment horizontal="right" wrapText="1"/>
    </xf>
    <xf numFmtId="182" fontId="28" fillId="4" borderId="0" xfId="2" applyNumberFormat="1" applyFont="1" applyFill="1" applyAlignment="1">
      <alignment horizontal="right" wrapText="1"/>
    </xf>
    <xf numFmtId="182" fontId="28" fillId="0" borderId="0" xfId="2" applyNumberFormat="1" applyFont="1" applyAlignment="1">
      <alignment horizontal="right" wrapText="1"/>
    </xf>
    <xf numFmtId="0" fontId="28" fillId="4" borderId="8" xfId="2" applyFont="1" applyFill="1" applyBorder="1" applyAlignment="1">
      <alignment horizontal="right" wrapText="1"/>
    </xf>
    <xf numFmtId="0" fontId="28" fillId="0" borderId="8" xfId="2" applyFont="1" applyBorder="1" applyAlignment="1">
      <alignment horizontal="right" wrapText="1"/>
    </xf>
    <xf numFmtId="0" fontId="28" fillId="2" borderId="8" xfId="2" applyFont="1" applyFill="1" applyBorder="1" applyAlignment="1">
      <alignment horizontal="right" wrapText="1"/>
    </xf>
    <xf numFmtId="0" fontId="28" fillId="2" borderId="4" xfId="2" applyFont="1" applyFill="1" applyBorder="1" applyAlignment="1">
      <alignment horizontal="right" wrapText="1"/>
    </xf>
    <xf numFmtId="0" fontId="28" fillId="2" borderId="3" xfId="2" applyFont="1" applyFill="1" applyBorder="1" applyAlignment="1">
      <alignment horizontal="right" wrapText="1"/>
    </xf>
    <xf numFmtId="0" fontId="28" fillId="0" borderId="8" xfId="2" applyFont="1" applyFill="1" applyBorder="1" applyAlignment="1">
      <alignment horizontal="right" wrapText="1"/>
    </xf>
    <xf numFmtId="171" fontId="28" fillId="4" borderId="9" xfId="2" applyNumberFormat="1" applyFont="1" applyFill="1" applyBorder="1" applyAlignment="1">
      <alignment horizontal="right" wrapText="1"/>
    </xf>
    <xf numFmtId="0" fontId="28" fillId="0" borderId="9" xfId="2" applyFont="1" applyBorder="1" applyAlignment="1">
      <alignment horizontal="right" wrapText="1"/>
    </xf>
    <xf numFmtId="171" fontId="28" fillId="0" borderId="9" xfId="2" applyNumberFormat="1" applyFont="1" applyBorder="1" applyAlignment="1">
      <alignment horizontal="right" wrapText="1"/>
    </xf>
    <xf numFmtId="166" fontId="28" fillId="0" borderId="9" xfId="2" applyNumberFormat="1" applyFont="1" applyBorder="1" applyAlignment="1">
      <alignment horizontal="right" wrapText="1"/>
    </xf>
    <xf numFmtId="0" fontId="28" fillId="0" borderId="9" xfId="2" applyFont="1" applyFill="1" applyBorder="1" applyAlignment="1">
      <alignment horizontal="right" wrapText="1"/>
    </xf>
    <xf numFmtId="179" fontId="28" fillId="4" borderId="0" xfId="2" applyNumberFormat="1" applyFont="1" applyFill="1" applyAlignment="1">
      <alignment horizontal="right" wrapText="1"/>
    </xf>
    <xf numFmtId="179" fontId="28" fillId="2" borderId="0" xfId="2" applyNumberFormat="1" applyFont="1" applyFill="1" applyAlignment="1">
      <alignment horizontal="right" wrapText="1"/>
    </xf>
    <xf numFmtId="0" fontId="28" fillId="4" borderId="2" xfId="2" applyFont="1" applyFill="1" applyBorder="1" applyAlignment="1">
      <alignment horizontal="right" wrapText="1"/>
    </xf>
    <xf numFmtId="174" fontId="28" fillId="4" borderId="0" xfId="2" applyNumberFormat="1" applyFont="1" applyFill="1" applyAlignment="1">
      <alignment horizontal="right" wrapText="1"/>
    </xf>
    <xf numFmtId="174" fontId="28" fillId="0" borderId="0" xfId="2" applyNumberFormat="1" applyFont="1" applyAlignment="1">
      <alignment horizontal="right" wrapText="1"/>
    </xf>
    <xf numFmtId="174" fontId="28" fillId="0" borderId="0" xfId="2" applyNumberFormat="1" applyFont="1" applyFill="1" applyAlignment="1">
      <alignment horizontal="right" wrapText="1"/>
    </xf>
    <xf numFmtId="0" fontId="28" fillId="0" borderId="3" xfId="2" applyFont="1" applyFill="1" applyBorder="1" applyAlignment="1">
      <alignment horizontal="right" wrapText="1"/>
    </xf>
    <xf numFmtId="177" fontId="28" fillId="4" borderId="2" xfId="2" applyNumberFormat="1" applyFont="1" applyFill="1" applyBorder="1" applyAlignment="1">
      <alignment horizontal="right" wrapText="1"/>
    </xf>
    <xf numFmtId="177" fontId="28" fillId="4" borderId="0" xfId="2" applyNumberFormat="1" applyFont="1" applyFill="1" applyAlignment="1">
      <alignment horizontal="right" wrapText="1"/>
    </xf>
    <xf numFmtId="0" fontId="23" fillId="2" borderId="0" xfId="2" applyFont="1" applyFill="1" applyAlignment="1">
      <alignment horizontal="right" wrapText="1"/>
    </xf>
    <xf numFmtId="0" fontId="23" fillId="2" borderId="8" xfId="2" applyFont="1" applyFill="1" applyBorder="1" applyAlignment="1">
      <alignment horizontal="right" wrapText="1"/>
    </xf>
    <xf numFmtId="177" fontId="28" fillId="4" borderId="9" xfId="2" applyNumberFormat="1" applyFont="1" applyFill="1" applyBorder="1" applyAlignment="1">
      <alignment horizontal="right" wrapText="1"/>
    </xf>
    <xf numFmtId="172" fontId="28" fillId="0" borderId="9" xfId="2" applyNumberFormat="1" applyFont="1" applyBorder="1" applyAlignment="1">
      <alignment horizontal="right" wrapText="1"/>
    </xf>
    <xf numFmtId="0" fontId="28" fillId="0" borderId="5" xfId="2" applyFont="1" applyBorder="1" applyAlignment="1">
      <alignment horizontal="right" wrapText="1"/>
    </xf>
    <xf numFmtId="0" fontId="28" fillId="0" borderId="6" xfId="2" applyFont="1" applyBorder="1" applyAlignment="1">
      <alignment horizontal="right" wrapText="1"/>
    </xf>
    <xf numFmtId="0" fontId="28" fillId="0" borderId="7" xfId="2" applyFont="1" applyBorder="1" applyAlignment="1">
      <alignment horizontal="right" wrapText="1"/>
    </xf>
    <xf numFmtId="171" fontId="28" fillId="3" borderId="0" xfId="2" applyNumberFormat="1" applyFont="1" applyFill="1" applyAlignment="1">
      <alignment horizontal="right" wrapText="1"/>
    </xf>
    <xf numFmtId="175" fontId="28" fillId="3" borderId="0" xfId="2" applyNumberFormat="1" applyFont="1" applyFill="1" applyAlignment="1">
      <alignment horizontal="right" wrapText="1"/>
    </xf>
    <xf numFmtId="0" fontId="28" fillId="3" borderId="0" xfId="2" applyFont="1" applyFill="1" applyAlignment="1">
      <alignment horizontal="right" wrapText="1"/>
    </xf>
    <xf numFmtId="0" fontId="28" fillId="2" borderId="1" xfId="2" applyFont="1" applyFill="1" applyBorder="1" applyAlignment="1">
      <alignment horizontal="right" wrapText="1"/>
    </xf>
    <xf numFmtId="0" fontId="28" fillId="3" borderId="2" xfId="2" applyFont="1" applyFill="1" applyBorder="1" applyAlignment="1">
      <alignment horizontal="right" wrapText="1"/>
    </xf>
    <xf numFmtId="174" fontId="28" fillId="2" borderId="0" xfId="2" applyNumberFormat="1" applyFont="1" applyFill="1" applyAlignment="1">
      <alignment horizontal="right" wrapText="1"/>
    </xf>
    <xf numFmtId="175" fontId="28" fillId="5" borderId="0" xfId="2" applyNumberFormat="1" applyFont="1" applyFill="1" applyAlignment="1">
      <alignment horizontal="right" wrapText="1"/>
    </xf>
    <xf numFmtId="0" fontId="28" fillId="2" borderId="2" xfId="2" applyFont="1" applyFill="1" applyBorder="1" applyAlignment="1">
      <alignment horizontal="right" wrapText="1"/>
    </xf>
    <xf numFmtId="173" fontId="28" fillId="4" borderId="0" xfId="2" applyNumberFormat="1" applyFont="1" applyFill="1" applyAlignment="1">
      <alignment horizontal="right" wrapText="1"/>
    </xf>
    <xf numFmtId="165" fontId="28" fillId="3" borderId="0" xfId="2" applyNumberFormat="1" applyFont="1" applyFill="1" applyAlignment="1">
      <alignment horizontal="right" wrapText="1"/>
    </xf>
    <xf numFmtId="165" fontId="28" fillId="0" borderId="0" xfId="2" applyNumberFormat="1" applyFont="1" applyAlignment="1">
      <alignment horizontal="right" wrapText="1"/>
    </xf>
    <xf numFmtId="167" fontId="28" fillId="0" borderId="0" xfId="2" applyNumberFormat="1" applyFont="1" applyFill="1" applyAlignment="1">
      <alignment horizontal="right" wrapText="1"/>
    </xf>
    <xf numFmtId="0" fontId="1" fillId="2" borderId="0" xfId="2" applyFill="1" applyAlignment="1">
      <alignment horizontal="right" wrapText="1"/>
    </xf>
    <xf numFmtId="0" fontId="28" fillId="5" borderId="0" xfId="2" applyFont="1" applyFill="1" applyAlignment="1">
      <alignment horizontal="right" wrapText="1"/>
    </xf>
    <xf numFmtId="168" fontId="28" fillId="3" borderId="0" xfId="2" applyNumberFormat="1" applyFont="1" applyFill="1" applyAlignment="1">
      <alignment horizontal="right" wrapText="1"/>
    </xf>
    <xf numFmtId="168" fontId="28" fillId="0" borderId="0" xfId="2" applyNumberFormat="1" applyFont="1" applyAlignment="1">
      <alignment horizontal="right" wrapText="1"/>
    </xf>
    <xf numFmtId="168" fontId="28" fillId="5" borderId="0" xfId="2" applyNumberFormat="1" applyFont="1" applyFill="1" applyAlignment="1">
      <alignment horizontal="right" wrapText="1"/>
    </xf>
    <xf numFmtId="168" fontId="28" fillId="0" borderId="0" xfId="2" applyNumberFormat="1" applyFont="1" applyFill="1" applyAlignment="1">
      <alignment horizontal="right" wrapText="1"/>
    </xf>
    <xf numFmtId="167" fontId="28" fillId="5" borderId="0" xfId="2" applyNumberFormat="1" applyFont="1" applyFill="1" applyAlignment="1">
      <alignment horizontal="right" wrapText="1"/>
    </xf>
    <xf numFmtId="169" fontId="28" fillId="3" borderId="0" xfId="2" applyNumberFormat="1" applyFont="1" applyFill="1" applyAlignment="1">
      <alignment horizontal="right" wrapText="1"/>
    </xf>
    <xf numFmtId="169" fontId="28" fillId="0" borderId="0" xfId="2" applyNumberFormat="1" applyFont="1" applyAlignment="1">
      <alignment horizontal="right" wrapText="1"/>
    </xf>
    <xf numFmtId="170" fontId="28" fillId="3" borderId="0" xfId="2" applyNumberFormat="1" applyFont="1" applyFill="1" applyAlignment="1">
      <alignment horizontal="right" wrapText="1"/>
    </xf>
    <xf numFmtId="0" fontId="16" fillId="2" borderId="0" xfId="2" applyFont="1" applyFill="1" applyAlignment="1">
      <alignment horizontal="right" wrapText="1"/>
    </xf>
    <xf numFmtId="0" fontId="16" fillId="0" borderId="0" xfId="2" applyFont="1" applyFill="1" applyAlignment="1">
      <alignment horizontal="right" wrapText="1"/>
    </xf>
    <xf numFmtId="0" fontId="25" fillId="2" borderId="0" xfId="2" applyFont="1" applyFill="1" applyAlignment="1">
      <alignment horizontal="right" wrapText="1"/>
    </xf>
    <xf numFmtId="0" fontId="25" fillId="0" borderId="0" xfId="2" applyFont="1" applyAlignment="1">
      <alignment horizontal="right" wrapText="1"/>
    </xf>
    <xf numFmtId="0" fontId="1" fillId="0" borderId="0" xfId="2" applyFill="1" applyAlignment="1">
      <alignment horizontal="right" wrapText="1"/>
    </xf>
    <xf numFmtId="171" fontId="28" fillId="5" borderId="0" xfId="2" applyNumberFormat="1" applyFont="1" applyFill="1" applyAlignment="1">
      <alignment horizontal="right" wrapText="1"/>
    </xf>
    <xf numFmtId="184" fontId="28" fillId="0" borderId="0" xfId="32" applyNumberFormat="1" applyFont="1" applyFill="1" applyAlignment="1">
      <alignment horizontal="right" wrapText="1"/>
    </xf>
    <xf numFmtId="184" fontId="0" fillId="0" borderId="0" xfId="32" applyNumberFormat="1" applyFont="1" applyFill="1" applyAlignment="1">
      <alignment horizontal="right"/>
    </xf>
    <xf numFmtId="171" fontId="28" fillId="5" borderId="2" xfId="2" applyNumberFormat="1" applyFont="1" applyFill="1" applyBorder="1" applyAlignment="1">
      <alignment horizontal="right" wrapText="1"/>
    </xf>
    <xf numFmtId="0" fontId="28" fillId="0" borderId="0" xfId="2" applyFont="1" applyFill="1" applyAlignment="1">
      <alignment horizontal="left" wrapText="1"/>
    </xf>
    <xf numFmtId="172" fontId="45" fillId="0" borderId="9" xfId="2" applyNumberFormat="1" applyFont="1" applyBorder="1" applyAlignment="1">
      <alignment horizontal="right" wrapText="1"/>
    </xf>
    <xf numFmtId="0" fontId="0" fillId="0" borderId="0" xfId="0"/>
    <xf numFmtId="0" fontId="0" fillId="0" borderId="0" xfId="0" applyAlignment="1">
      <alignment horizontal="right"/>
    </xf>
    <xf numFmtId="0" fontId="47" fillId="0" borderId="0" xfId="2" applyFont="1">
      <alignment wrapText="1"/>
    </xf>
    <xf numFmtId="0" fontId="47" fillId="0" borderId="2" xfId="2" applyFont="1" applyBorder="1">
      <alignment wrapText="1"/>
    </xf>
    <xf numFmtId="164" fontId="45" fillId="0" borderId="1" xfId="2" applyNumberFormat="1" applyFont="1" applyBorder="1" applyAlignment="1">
      <alignment horizontal="right" vertical="top" wrapText="1"/>
    </xf>
    <xf numFmtId="0" fontId="45" fillId="0" borderId="0" xfId="0" applyFont="1"/>
    <xf numFmtId="164" fontId="45" fillId="2" borderId="1" xfId="2" applyNumberFormat="1" applyFont="1" applyFill="1" applyBorder="1" applyAlignment="1">
      <alignment horizontal="right" vertical="top" wrapText="1"/>
    </xf>
    <xf numFmtId="0" fontId="45" fillId="2" borderId="0" xfId="2" applyFont="1" applyFill="1">
      <alignment wrapText="1"/>
    </xf>
    <xf numFmtId="0" fontId="0" fillId="0" borderId="0" xfId="0"/>
    <xf numFmtId="0" fontId="0" fillId="0" borderId="0" xfId="0" applyAlignment="1">
      <alignment horizontal="right"/>
    </xf>
    <xf numFmtId="0" fontId="49" fillId="0" borderId="0" xfId="2" applyFont="1" applyAlignment="1">
      <alignment wrapText="1" indent="2"/>
    </xf>
    <xf numFmtId="0" fontId="22" fillId="2" borderId="1" xfId="2" applyFont="1" applyFill="1" applyBorder="1" applyAlignment="1">
      <alignment horizontal="left" vertical="top" wrapText="1"/>
    </xf>
    <xf numFmtId="0" fontId="49" fillId="0" borderId="0" xfId="2" applyFont="1">
      <alignment wrapText="1"/>
    </xf>
    <xf numFmtId="0" fontId="16" fillId="2" borderId="10" xfId="2" applyFont="1" applyFill="1" applyBorder="1" applyAlignment="1">
      <alignment horizontal="left" wrapText="1"/>
    </xf>
    <xf numFmtId="0" fontId="0" fillId="0" borderId="10" xfId="0" applyBorder="1"/>
    <xf numFmtId="0" fontId="45" fillId="0" borderId="1" xfId="2" applyNumberFormat="1" applyFont="1" applyBorder="1" applyAlignment="1">
      <alignment horizontal="right" vertical="top" wrapText="1"/>
    </xf>
    <xf numFmtId="0" fontId="49" fillId="0" borderId="0" xfId="2" applyFont="1" applyAlignment="1">
      <alignment horizontal="left" wrapText="1" indent="2"/>
    </xf>
    <xf numFmtId="0" fontId="23" fillId="0" borderId="0" xfId="2" applyFont="1" applyAlignment="1">
      <alignment horizontal="left" wrapText="1" indent="2"/>
    </xf>
    <xf numFmtId="0" fontId="30" fillId="0" borderId="0" xfId="2" applyFont="1" applyFill="1" applyAlignment="1">
      <alignment horizontal="left" wrapText="1"/>
    </xf>
    <xf numFmtId="166" fontId="28" fillId="0" borderId="0" xfId="2" applyNumberFormat="1" applyFont="1" applyFill="1" applyAlignment="1">
      <alignment horizontal="right" wrapText="1"/>
    </xf>
    <xf numFmtId="0" fontId="28" fillId="0" borderId="0" xfId="2" applyFont="1" applyFill="1" applyBorder="1" applyAlignment="1">
      <alignment horizontal="right" wrapText="1"/>
    </xf>
    <xf numFmtId="0" fontId="19" fillId="2" borderId="0" xfId="2" applyFont="1" applyFill="1">
      <alignment wrapText="1"/>
    </xf>
    <xf numFmtId="0" fontId="21" fillId="2" borderId="0" xfId="2" applyFont="1" applyFill="1">
      <alignment wrapText="1"/>
    </xf>
    <xf numFmtId="0" fontId="21" fillId="2" borderId="0" xfId="2" applyFont="1" applyFill="1" applyAlignment="1">
      <alignment horizontal="right" wrapText="1"/>
    </xf>
    <xf numFmtId="0" fontId="16" fillId="2" borderId="0" xfId="2" applyFont="1" applyFill="1" applyAlignment="1">
      <alignment horizontal="left" vertical="top" wrapText="1"/>
    </xf>
    <xf numFmtId="0" fontId="51" fillId="2" borderId="0" xfId="2" applyFont="1" applyFill="1" applyAlignment="1">
      <alignment horizontal="left" vertical="top" wrapText="1"/>
    </xf>
    <xf numFmtId="0" fontId="24" fillId="0" borderId="0" xfId="2" applyFont="1" applyAlignment="1">
      <alignment horizontal="left" wrapText="1"/>
    </xf>
    <xf numFmtId="0" fontId="0" fillId="0" borderId="0" xfId="0"/>
    <xf numFmtId="0" fontId="30" fillId="2" borderId="0" xfId="2" applyFont="1" applyFill="1" applyAlignment="1">
      <alignment horizontal="left" wrapText="1"/>
    </xf>
    <xf numFmtId="0" fontId="32" fillId="0" borderId="0" xfId="2" applyFont="1">
      <alignment wrapText="1"/>
    </xf>
    <xf numFmtId="0" fontId="32" fillId="0" borderId="0" xfId="2" applyFont="1" applyAlignment="1">
      <alignment horizontal="right" wrapText="1"/>
    </xf>
    <xf numFmtId="0" fontId="48" fillId="0" borderId="0" xfId="2" applyFont="1" applyAlignment="1">
      <alignment horizontal="left" wrapText="1"/>
    </xf>
    <xf numFmtId="0" fontId="32" fillId="0" borderId="0" xfId="2" applyFont="1" applyAlignment="1">
      <alignment horizontal="left" wrapText="1"/>
    </xf>
    <xf numFmtId="0" fontId="32" fillId="0" borderId="0" xfId="2" applyFont="1" applyAlignment="1">
      <alignment horizontal="justify" wrapText="1"/>
    </xf>
    <xf numFmtId="0" fontId="23" fillId="0" borderId="0" xfId="2" applyFont="1">
      <alignment wrapText="1"/>
    </xf>
    <xf numFmtId="0" fontId="32" fillId="0" borderId="0" xfId="2" applyFont="1" applyAlignment="1">
      <alignment horizontal="left" vertical="top" wrapText="1"/>
    </xf>
    <xf numFmtId="0" fontId="32" fillId="0" borderId="0" xfId="2" applyFont="1" applyAlignment="1">
      <alignment horizontal="right" vertical="top" wrapText="1"/>
    </xf>
    <xf numFmtId="0" fontId="33" fillId="0" borderId="0" xfId="2" applyFont="1">
      <alignment wrapText="1"/>
    </xf>
    <xf numFmtId="0" fontId="23" fillId="0" borderId="9" xfId="2" applyFont="1" applyBorder="1">
      <alignment wrapText="1"/>
    </xf>
    <xf numFmtId="0" fontId="23" fillId="0" borderId="9" xfId="2" applyFont="1" applyBorder="1" applyAlignment="1">
      <alignment horizontal="right" wrapText="1"/>
    </xf>
    <xf numFmtId="0" fontId="23" fillId="0" borderId="9" xfId="2" applyFont="1" applyBorder="1" applyAlignment="1">
      <alignment horizontal="center" vertical="center" textRotation="90" wrapText="1"/>
    </xf>
    <xf numFmtId="0" fontId="22" fillId="2" borderId="1" xfId="2" applyFont="1" applyFill="1" applyBorder="1" applyAlignment="1">
      <alignment horizontal="left" vertical="top" wrapText="1"/>
    </xf>
    <xf numFmtId="0" fontId="35" fillId="0" borderId="2" xfId="2" applyFont="1" applyBorder="1">
      <alignment wrapText="1"/>
    </xf>
    <xf numFmtId="0" fontId="23" fillId="0" borderId="2" xfId="2" applyFont="1" applyBorder="1">
      <alignment wrapText="1"/>
    </xf>
    <xf numFmtId="0" fontId="23" fillId="0" borderId="2" xfId="2" applyFont="1" applyBorder="1" applyAlignment="1">
      <alignment horizontal="right" wrapText="1"/>
    </xf>
    <xf numFmtId="0" fontId="23" fillId="0" borderId="2" xfId="2" applyFont="1" applyBorder="1" applyAlignment="1">
      <alignment horizontal="center" vertical="center" textRotation="90" wrapText="1"/>
    </xf>
    <xf numFmtId="0" fontId="0" fillId="0" borderId="0" xfId="0" applyAlignment="1">
      <alignment horizontal="right"/>
    </xf>
    <xf numFmtId="0" fontId="52" fillId="0" borderId="0" xfId="2" applyFont="1" applyAlignment="1">
      <alignment horizontal="left" wrapText="1"/>
    </xf>
    <xf numFmtId="0" fontId="37" fillId="0" borderId="9" xfId="2" applyFont="1" applyBorder="1" applyAlignment="1">
      <alignment horizontal="left" wrapText="1"/>
    </xf>
    <xf numFmtId="0" fontId="37" fillId="0" borderId="9" xfId="2" applyFont="1" applyBorder="1" applyAlignment="1">
      <alignment horizontal="right" wrapText="1"/>
    </xf>
    <xf numFmtId="0" fontId="24" fillId="2" borderId="0" xfId="2" applyFont="1" applyFill="1" applyAlignment="1">
      <alignment horizontal="left" wrapText="1"/>
    </xf>
    <xf numFmtId="0" fontId="23" fillId="2" borderId="0" xfId="2" applyFont="1" applyFill="1">
      <alignment wrapText="1"/>
    </xf>
    <xf numFmtId="0" fontId="23" fillId="2" borderId="0" xfId="2" applyFont="1" applyFill="1" applyAlignment="1">
      <alignment horizontal="right" wrapText="1"/>
    </xf>
    <xf numFmtId="0" fontId="23" fillId="2" borderId="2" xfId="2" applyFont="1" applyFill="1" applyBorder="1">
      <alignment wrapText="1"/>
    </xf>
    <xf numFmtId="0" fontId="23" fillId="2" borderId="2" xfId="2" applyFont="1" applyFill="1" applyBorder="1" applyAlignment="1">
      <alignment horizontal="right" wrapText="1"/>
    </xf>
    <xf numFmtId="0" fontId="23" fillId="2" borderId="2" xfId="2" applyFont="1" applyFill="1" applyBorder="1" applyAlignment="1">
      <alignment horizontal="center" vertical="center" textRotation="90" wrapText="1"/>
    </xf>
    <xf numFmtId="0" fontId="23" fillId="2" borderId="0" xfId="2" applyFont="1" applyFill="1" applyAlignment="1">
      <alignment horizontal="center" vertical="center" textRotation="90" wrapText="1"/>
    </xf>
    <xf numFmtId="0" fontId="23" fillId="2" borderId="8" xfId="2" applyFont="1" applyFill="1" applyBorder="1" applyAlignment="1">
      <alignment horizontal="center" vertical="center" textRotation="90" wrapText="1"/>
    </xf>
    <xf numFmtId="0" fontId="34" fillId="0" borderId="0" xfId="2" applyFont="1" applyAlignment="1">
      <alignment horizontal="left" wrapText="1"/>
    </xf>
  </cellXfs>
  <cellStyles count="33">
    <cellStyle name="Fetter Text" xfId="15" xr:uid="{00000000-0005-0000-0000-00000E000000}"/>
    <cellStyle name="Hyperlinks" xfId="10" xr:uid="{00000000-0005-0000-0000-000009000000}"/>
    <cellStyle name="Inhaltsverzeichnis" xfId="16" xr:uid="{00000000-0005-0000-0000-00000F000000}"/>
    <cellStyle name="Inhaltsverzeichnis Fett" xfId="14" xr:uid="{00000000-0005-0000-0000-00000D000000}"/>
    <cellStyle name="Inhaltsverzeichnis Überschrift" xfId="17" xr:uid="{00000000-0005-0000-0000-000010000000}"/>
    <cellStyle name="KAPITELÜBERSCHRIFT" xfId="13" xr:uid="{00000000-0005-0000-0000-00000C000000}"/>
    <cellStyle name="Navigationsleiste (Fett)" xfId="9" xr:uid="{00000000-0005-0000-0000-000008000000}"/>
    <cellStyle name="Navigationsleiste (Publikation)" xfId="4" xr:uid="{00000000-0005-0000-0000-000003000000}"/>
    <cellStyle name="Navigationsleiste (Seitenzahl)" xfId="6" xr:uid="{00000000-0005-0000-0000-000005000000}"/>
    <cellStyle name="Navigationsleiste (Zeilen 1 + 2)" xfId="5" xr:uid="{00000000-0005-0000-0000-000004000000}"/>
    <cellStyle name="Normal" xfId="2" xr:uid="{00000000-0005-0000-0000-000000000000}"/>
    <cellStyle name="Normal (List Style)" xfId="7" xr:uid="{00000000-0005-0000-0000-000006000000}"/>
    <cellStyle name="Normal Text" xfId="30" xr:uid="{00000000-0005-0000-0000-00001D000000}"/>
    <cellStyle name="Prozent" xfId="32" builtinId="5"/>
    <cellStyle name="Standard" xfId="0" builtinId="0"/>
    <cellStyle name="Tabelle (&quot;davon&quot;)" xfId="29" xr:uid="{00000000-0005-0000-0000-00001C000000}"/>
    <cellStyle name="Tabelle (Fett)" xfId="18" xr:uid="{00000000-0005-0000-0000-000011000000}"/>
    <cellStyle name="Tabelle (Fußnotentext)" xfId="3" xr:uid="{00000000-0005-0000-0000-000002000000}"/>
    <cellStyle name="Tabelle (IRO &quot;davon&quot; fett)" xfId="20" xr:uid="{00000000-0005-0000-0000-000013000000}"/>
    <cellStyle name="Tabelle (IRO Image)" xfId="19" xr:uid="{00000000-0005-0000-0000-000012000000}"/>
    <cellStyle name="Tabelle (Kopf)" xfId="28" xr:uid="{00000000-0005-0000-0000-00001B000000}"/>
    <cellStyle name="Table (Normal)" xfId="1" xr:uid="{00000000-0005-0000-0000-000001000000}"/>
    <cellStyle name="Textfußnoten" xfId="8" xr:uid="{00000000-0005-0000-0000-000007000000}"/>
    <cellStyle name="Titelblatt (Text)" xfId="12" xr:uid="{00000000-0005-0000-0000-00000B000000}"/>
    <cellStyle name="Titelblatt (Überschrift)" xfId="31" xr:uid="{00000000-0005-0000-0000-00001E000000}"/>
    <cellStyle name="Überschrift 1" xfId="11" xr:uid="{00000000-0005-0000-0000-00000A000000}"/>
    <cellStyle name="Überschrift 2" xfId="22" xr:uid="{00000000-0005-0000-0000-000015000000}"/>
    <cellStyle name="Überschrift 2 - Notes" xfId="21" xr:uid="{00000000-0005-0000-0000-000014000000}"/>
    <cellStyle name="Überschrift 2 2zeilig" xfId="24" xr:uid="{00000000-0005-0000-0000-000017000000}"/>
    <cellStyle name="Überschrift 3" xfId="25" xr:uid="{00000000-0005-0000-0000-000018000000}"/>
    <cellStyle name="Überschrift 3 2zeilig" xfId="23" xr:uid="{00000000-0005-0000-0000-000016000000}"/>
    <cellStyle name="Überschrift 4" xfId="26" xr:uid="{00000000-0005-0000-0000-000019000000}"/>
    <cellStyle name="Überschrift 5" xfId="27" xr:uid="{00000000-0005-0000-0000-00001A000000}"/>
  </cellStyles>
  <dxfs count="1">
    <dxf>
      <font>
        <color rgb="FFFF0000"/>
      </font>
      <fill>
        <patternFill patternType="solid">
          <bgColor rgb="FFF8A9A7"/>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50000</xdr:colOff>
      <xdr:row>11</xdr:row>
      <xdr:rowOff>-1223620</xdr:rowOff>
    </xdr:from>
    <xdr:ext cx="1194694" cy="1173620"/>
    <xdr:pic>
      <xdr:nvPicPr>
        <xdr:cNvPr id="2" name="MB Logo.png" descr="MB 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1194694" cy="1173620"/>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8"/>
  <sheetViews>
    <sheetView showGridLines="0" tabSelected="1" showRuler="0" zoomScaleNormal="100" workbookViewId="0">
      <selection activeCell="V10" sqref="V10"/>
    </sheetView>
  </sheetViews>
  <sheetFormatPr baseColWidth="10" defaultColWidth="13.7109375" defaultRowHeight="12.75" x14ac:dyDescent="0.2"/>
  <cols>
    <col min="1" max="1" width="5.7109375" customWidth="1"/>
    <col min="2" max="2" width="98.140625" customWidth="1"/>
    <col min="3" max="3" width="2.5703125" customWidth="1"/>
    <col min="4" max="4" width="21.42578125" customWidth="1"/>
    <col min="16" max="18" width="13.7109375" style="96"/>
  </cols>
  <sheetData>
    <row r="1" spans="1:26" ht="110.85" customHeight="1" x14ac:dyDescent="0.95">
      <c r="A1" s="3"/>
      <c r="B1" s="234" t="s">
        <v>0</v>
      </c>
      <c r="C1" s="234"/>
      <c r="D1" s="234"/>
      <c r="E1" s="234"/>
      <c r="F1" s="234"/>
      <c r="G1" s="234"/>
      <c r="H1" s="234"/>
      <c r="I1" s="3"/>
      <c r="J1" s="3"/>
      <c r="K1" s="3"/>
      <c r="L1" s="3"/>
      <c r="M1" s="3"/>
      <c r="N1" s="3"/>
      <c r="O1" s="3"/>
      <c r="P1" s="108"/>
      <c r="Q1" s="108"/>
      <c r="R1" s="108"/>
      <c r="S1" s="3"/>
      <c r="T1" s="3"/>
      <c r="U1" s="3"/>
      <c r="V1" s="3"/>
      <c r="W1" s="3"/>
      <c r="X1" s="3"/>
      <c r="Y1" s="3"/>
      <c r="Z1" s="3"/>
    </row>
    <row r="2" spans="1:26" ht="33.4" customHeight="1" x14ac:dyDescent="0.25">
      <c r="A2" s="3"/>
      <c r="B2" s="3"/>
      <c r="C2" s="3"/>
      <c r="D2" s="3"/>
      <c r="E2" s="3"/>
      <c r="F2" s="3"/>
      <c r="G2" s="3"/>
      <c r="H2" s="3"/>
      <c r="I2" s="3"/>
      <c r="J2" s="3"/>
      <c r="K2" s="3"/>
      <c r="L2" s="3"/>
      <c r="M2" s="3"/>
      <c r="N2" s="3"/>
      <c r="O2" s="3"/>
      <c r="P2" s="108"/>
      <c r="Q2" s="108"/>
      <c r="R2" s="108"/>
      <c r="S2" s="3"/>
      <c r="T2" s="220"/>
      <c r="U2" s="3"/>
      <c r="V2" s="3"/>
      <c r="W2" s="3"/>
      <c r="X2" s="3"/>
      <c r="Y2" s="3"/>
      <c r="Z2" s="3"/>
    </row>
    <row r="3" spans="1:26" ht="33.4" customHeight="1" x14ac:dyDescent="0.5">
      <c r="A3" s="3"/>
      <c r="B3" s="2" t="s">
        <v>1</v>
      </c>
      <c r="C3" s="3"/>
      <c r="D3" s="3"/>
      <c r="E3" s="3"/>
      <c r="F3" s="3"/>
      <c r="G3" s="3"/>
      <c r="H3" s="3"/>
      <c r="I3" s="3"/>
      <c r="J3" s="3"/>
      <c r="K3" s="3"/>
      <c r="L3" s="3"/>
      <c r="M3" s="3"/>
      <c r="N3" s="3"/>
      <c r="O3" s="3"/>
      <c r="P3" s="108"/>
      <c r="Q3" s="108"/>
      <c r="R3" s="108"/>
      <c r="S3" s="3"/>
      <c r="T3" s="3"/>
      <c r="U3" s="3"/>
      <c r="V3" s="3"/>
      <c r="W3" s="3"/>
      <c r="X3" s="3"/>
      <c r="Y3" s="3"/>
      <c r="Z3" s="3"/>
    </row>
    <row r="4" spans="1:26" ht="39.200000000000003" customHeight="1" x14ac:dyDescent="0.25">
      <c r="A4" s="3"/>
      <c r="B4" s="3"/>
      <c r="C4" s="3"/>
      <c r="D4" s="3"/>
      <c r="E4" s="3"/>
      <c r="F4" s="3"/>
      <c r="G4" s="3"/>
      <c r="H4" s="3"/>
      <c r="I4" s="3"/>
      <c r="J4" s="3"/>
      <c r="K4" s="3"/>
      <c r="L4" s="3"/>
      <c r="M4" s="3"/>
      <c r="N4" s="3"/>
      <c r="O4" s="3"/>
      <c r="P4" s="108"/>
      <c r="Q4" s="108"/>
      <c r="R4" s="108"/>
      <c r="S4" s="3"/>
      <c r="T4" s="3"/>
      <c r="U4" s="3"/>
      <c r="V4" s="3"/>
      <c r="W4" s="3"/>
      <c r="X4" s="3"/>
      <c r="Y4" s="3"/>
      <c r="Z4" s="3"/>
    </row>
    <row r="5" spans="1:26" ht="39.200000000000003" customHeight="1" x14ac:dyDescent="0.25">
      <c r="A5" s="3"/>
      <c r="B5" s="3"/>
      <c r="C5" s="3"/>
      <c r="D5" s="3"/>
      <c r="E5" s="3"/>
      <c r="F5" s="3"/>
      <c r="G5" s="3"/>
      <c r="H5" s="3"/>
      <c r="I5" s="3"/>
      <c r="J5" s="3"/>
      <c r="K5" s="3"/>
      <c r="L5" s="3"/>
      <c r="M5" s="3"/>
      <c r="N5" s="3"/>
      <c r="O5" s="3"/>
      <c r="P5" s="108"/>
      <c r="Q5" s="108"/>
      <c r="R5" s="108"/>
      <c r="S5" s="3"/>
      <c r="T5" s="3"/>
      <c r="U5" s="3"/>
      <c r="V5" s="3"/>
      <c r="W5" s="3"/>
      <c r="X5" s="3"/>
      <c r="Y5" s="3"/>
      <c r="Z5" s="3"/>
    </row>
    <row r="6" spans="1:26" ht="39.200000000000003" customHeight="1" x14ac:dyDescent="0.25">
      <c r="A6" s="3"/>
      <c r="C6" s="3"/>
      <c r="D6" s="3"/>
      <c r="E6" s="3"/>
      <c r="F6" s="3"/>
      <c r="G6" s="3"/>
      <c r="H6" s="3"/>
      <c r="I6" s="3"/>
      <c r="J6" s="3"/>
      <c r="K6" s="3"/>
      <c r="L6" s="3"/>
      <c r="M6" s="3"/>
      <c r="N6" s="3"/>
      <c r="O6" s="3"/>
      <c r="P6" s="108"/>
      <c r="Q6" s="108"/>
      <c r="R6" s="108"/>
      <c r="S6" s="3"/>
      <c r="T6" s="3"/>
      <c r="U6" s="3"/>
      <c r="V6" s="3"/>
      <c r="W6" s="3"/>
      <c r="X6" s="3"/>
      <c r="Y6" s="3"/>
      <c r="Z6" s="3"/>
    </row>
    <row r="7" spans="1:26" ht="39.200000000000003" customHeight="1" x14ac:dyDescent="0.25">
      <c r="A7" s="3"/>
      <c r="B7" s="3"/>
      <c r="C7" s="3"/>
      <c r="D7" s="3"/>
      <c r="E7" s="3"/>
      <c r="F7" s="3"/>
      <c r="G7" s="3"/>
      <c r="H7" s="3"/>
      <c r="I7" s="3"/>
      <c r="J7" s="3"/>
      <c r="K7" s="3"/>
      <c r="L7" s="3"/>
      <c r="M7" s="3"/>
      <c r="N7" s="3"/>
      <c r="O7" s="3"/>
      <c r="P7" s="108"/>
      <c r="Q7" s="108"/>
      <c r="R7" s="108"/>
      <c r="S7" s="3"/>
      <c r="T7" s="3"/>
      <c r="U7" s="3"/>
      <c r="V7" s="3"/>
      <c r="W7" s="3"/>
      <c r="X7" s="3"/>
      <c r="Y7" s="3"/>
      <c r="Z7" s="3"/>
    </row>
    <row r="8" spans="1:26" ht="39.200000000000003" customHeight="1" x14ac:dyDescent="0.25">
      <c r="A8" s="3"/>
      <c r="B8" s="3"/>
      <c r="C8" s="3"/>
      <c r="D8" s="3"/>
      <c r="E8" s="3"/>
      <c r="F8" s="3"/>
      <c r="G8" s="3"/>
      <c r="H8" s="3"/>
      <c r="I8" s="3"/>
      <c r="J8" s="3"/>
      <c r="K8" s="3"/>
      <c r="L8" s="3"/>
      <c r="M8" s="3"/>
      <c r="N8" s="3"/>
      <c r="O8" s="3"/>
      <c r="P8" s="108"/>
      <c r="Q8" s="108"/>
      <c r="R8" s="108"/>
      <c r="S8" s="3"/>
      <c r="T8" s="3"/>
      <c r="U8" s="3"/>
      <c r="V8" s="3"/>
      <c r="W8" s="3"/>
      <c r="X8" s="3"/>
      <c r="Y8" s="3"/>
      <c r="Z8" s="3"/>
    </row>
    <row r="9" spans="1:26" ht="39.200000000000003" customHeight="1" x14ac:dyDescent="0.25">
      <c r="A9" s="3"/>
      <c r="B9" s="3"/>
      <c r="C9" s="192"/>
      <c r="D9" s="192"/>
      <c r="E9" s="192"/>
      <c r="F9" s="192"/>
      <c r="G9" s="192"/>
      <c r="H9" s="192"/>
      <c r="I9" s="192"/>
      <c r="J9" s="192"/>
      <c r="K9" s="192"/>
      <c r="L9" s="192"/>
      <c r="M9" s="192"/>
      <c r="N9" s="192"/>
      <c r="O9" s="192"/>
      <c r="P9" s="206"/>
      <c r="Q9" s="206"/>
      <c r="R9" s="206"/>
      <c r="S9" s="192"/>
      <c r="T9" s="192"/>
      <c r="U9" s="3"/>
      <c r="V9" s="3"/>
      <c r="W9" s="3"/>
      <c r="X9" s="3"/>
      <c r="Y9" s="3"/>
      <c r="Z9" s="3"/>
    </row>
    <row r="10" spans="1:26" ht="39.200000000000003" customHeight="1" x14ac:dyDescent="0.25">
      <c r="A10" s="3"/>
      <c r="B10" s="3"/>
      <c r="C10" s="192"/>
      <c r="D10" s="192"/>
      <c r="E10" s="192"/>
      <c r="F10" s="192"/>
      <c r="G10" s="192"/>
      <c r="H10" s="192"/>
      <c r="I10" s="192"/>
      <c r="J10" s="192"/>
      <c r="K10" s="192"/>
      <c r="L10" s="192"/>
      <c r="M10" s="192"/>
      <c r="N10" s="192"/>
      <c r="O10" s="192"/>
      <c r="P10" s="206"/>
      <c r="Q10" s="206"/>
      <c r="R10" s="206"/>
      <c r="S10" s="192"/>
      <c r="T10" s="192"/>
      <c r="U10" s="3"/>
      <c r="V10" s="3"/>
      <c r="W10" s="3"/>
      <c r="X10" s="3"/>
      <c r="Y10" s="3"/>
      <c r="Z10" s="3"/>
    </row>
    <row r="11" spans="1:26" ht="97.5" customHeight="1" x14ac:dyDescent="0.5">
      <c r="A11" s="3"/>
      <c r="B11" s="235" t="s">
        <v>2</v>
      </c>
      <c r="C11" s="236"/>
      <c r="D11" s="192"/>
      <c r="E11" s="192"/>
      <c r="F11" s="192"/>
      <c r="G11" s="192"/>
      <c r="H11" s="192"/>
      <c r="I11" s="192"/>
      <c r="J11" s="192"/>
      <c r="K11" s="192"/>
      <c r="L11" s="192"/>
      <c r="M11" s="192"/>
      <c r="N11" s="192"/>
      <c r="O11" s="192"/>
      <c r="P11" s="206"/>
      <c r="Q11" s="206"/>
      <c r="R11" s="206"/>
      <c r="S11" s="192"/>
      <c r="T11" s="192"/>
      <c r="U11" s="3"/>
      <c r="V11" s="3"/>
      <c r="W11" s="3"/>
      <c r="X11" s="3"/>
      <c r="Y11" s="3"/>
      <c r="Z11" s="3"/>
    </row>
    <row r="12" spans="1:26" ht="15" customHeight="1" x14ac:dyDescent="0.25">
      <c r="A12" s="3"/>
      <c r="B12" s="3"/>
      <c r="C12" s="192"/>
      <c r="D12" s="192"/>
      <c r="E12" s="192"/>
      <c r="F12" s="192"/>
      <c r="G12" s="192"/>
      <c r="H12" s="192"/>
      <c r="I12" s="192"/>
      <c r="J12" s="192"/>
      <c r="K12" s="192"/>
      <c r="L12" s="192"/>
      <c r="M12" s="192"/>
      <c r="N12" s="192"/>
      <c r="O12" s="192"/>
      <c r="P12" s="206"/>
      <c r="Q12" s="206"/>
      <c r="R12" s="206"/>
      <c r="S12" s="192"/>
      <c r="T12" s="192"/>
      <c r="U12" s="3"/>
      <c r="V12" s="3"/>
      <c r="W12" s="3"/>
      <c r="X12" s="3"/>
      <c r="Y12" s="3"/>
      <c r="Z12" s="3"/>
    </row>
    <row r="13" spans="1:26" ht="15" customHeight="1" x14ac:dyDescent="0.25">
      <c r="A13" s="3"/>
      <c r="B13" s="3"/>
      <c r="C13" s="192"/>
      <c r="D13" s="192"/>
      <c r="E13" s="192"/>
      <c r="F13" s="192"/>
      <c r="G13" s="192"/>
      <c r="H13" s="192"/>
      <c r="I13" s="192"/>
      <c r="J13" s="192"/>
      <c r="K13" s="192"/>
      <c r="L13" s="192"/>
      <c r="M13" s="192"/>
      <c r="N13" s="192"/>
      <c r="O13" s="192"/>
      <c r="P13" s="206"/>
      <c r="Q13" s="206"/>
      <c r="R13" s="206"/>
      <c r="S13" s="192"/>
      <c r="T13" s="192"/>
      <c r="U13" s="3"/>
      <c r="V13" s="3"/>
      <c r="W13" s="3"/>
      <c r="X13" s="3"/>
      <c r="Y13" s="3"/>
      <c r="Z13" s="3"/>
    </row>
    <row r="14" spans="1:26" ht="15" customHeight="1" x14ac:dyDescent="0.25">
      <c r="A14" s="3"/>
      <c r="B14" s="3"/>
      <c r="C14" s="192"/>
      <c r="D14" s="192"/>
      <c r="E14" s="192"/>
      <c r="F14" s="192"/>
      <c r="G14" s="192"/>
      <c r="H14" s="192"/>
      <c r="I14" s="192"/>
      <c r="J14" s="192"/>
      <c r="K14" s="192"/>
      <c r="L14" s="192"/>
      <c r="M14" s="192"/>
      <c r="N14" s="192"/>
      <c r="O14" s="192"/>
      <c r="P14" s="206"/>
      <c r="Q14" s="206"/>
      <c r="R14" s="206"/>
      <c r="S14" s="192"/>
      <c r="T14" s="192"/>
      <c r="U14" s="3"/>
      <c r="V14" s="3"/>
      <c r="W14" s="3"/>
      <c r="X14" s="3"/>
      <c r="Y14" s="3"/>
      <c r="Z14" s="3"/>
    </row>
    <row r="15" spans="1:26" ht="15" customHeight="1" x14ac:dyDescent="0.25">
      <c r="A15" s="3"/>
      <c r="B15" s="3"/>
      <c r="C15" s="192"/>
      <c r="D15" s="192"/>
      <c r="E15" s="192"/>
      <c r="F15" s="192"/>
      <c r="G15" s="192"/>
      <c r="H15" s="192"/>
      <c r="I15" s="192"/>
      <c r="J15" s="192"/>
      <c r="K15" s="192"/>
      <c r="L15" s="192"/>
      <c r="M15" s="192"/>
      <c r="N15" s="192"/>
      <c r="O15" s="192"/>
      <c r="P15" s="206"/>
      <c r="Q15" s="206"/>
      <c r="R15" s="206"/>
      <c r="S15" s="192"/>
      <c r="T15" s="192"/>
      <c r="U15" s="3"/>
      <c r="V15" s="3"/>
      <c r="W15" s="3"/>
      <c r="X15" s="3"/>
      <c r="Y15" s="3"/>
      <c r="Z15" s="3"/>
    </row>
    <row r="16" spans="1:26" ht="20.85" customHeight="1" x14ac:dyDescent="0.25">
      <c r="A16" s="3"/>
      <c r="B16" s="3"/>
      <c r="C16" s="192"/>
      <c r="D16" s="192"/>
      <c r="E16" s="192"/>
      <c r="F16" s="192"/>
      <c r="G16" s="192"/>
      <c r="H16" s="192"/>
      <c r="I16" s="192"/>
      <c r="J16" s="192"/>
      <c r="K16" s="192"/>
      <c r="L16" s="192"/>
      <c r="M16" s="192"/>
      <c r="N16" s="192"/>
      <c r="O16" s="192"/>
      <c r="P16" s="206"/>
      <c r="Q16" s="206"/>
      <c r="R16" s="206"/>
      <c r="S16" s="192"/>
      <c r="T16" s="192"/>
      <c r="U16" s="3"/>
      <c r="V16" s="3"/>
      <c r="W16" s="3"/>
      <c r="X16" s="3"/>
      <c r="Y16" s="3"/>
      <c r="Z16" s="3"/>
    </row>
    <row r="17" spans="1:26" ht="15" customHeight="1" x14ac:dyDescent="0.25">
      <c r="A17" s="3"/>
      <c r="B17" s="3"/>
      <c r="C17" s="192"/>
      <c r="D17" s="192"/>
      <c r="E17" s="192"/>
      <c r="F17" s="192"/>
      <c r="G17" s="192"/>
      <c r="H17" s="192"/>
      <c r="I17" s="192"/>
      <c r="J17" s="192"/>
      <c r="K17" s="192"/>
      <c r="L17" s="192"/>
      <c r="M17" s="192"/>
      <c r="N17" s="192"/>
      <c r="O17" s="192"/>
      <c r="P17" s="206"/>
      <c r="Q17" s="206"/>
      <c r="R17" s="206"/>
      <c r="S17" s="192"/>
      <c r="T17" s="192"/>
      <c r="U17" s="3"/>
      <c r="V17" s="3"/>
      <c r="W17" s="3"/>
      <c r="X17" s="3"/>
      <c r="Y17" s="3"/>
      <c r="Z17" s="3"/>
    </row>
    <row r="18" spans="1:26" ht="30" customHeight="1" x14ac:dyDescent="0.25">
      <c r="A18" s="3"/>
      <c r="B18" s="3"/>
      <c r="C18" s="192"/>
      <c r="D18" s="192"/>
      <c r="E18" s="192"/>
      <c r="F18" s="192"/>
      <c r="G18" s="192"/>
      <c r="H18" s="192"/>
      <c r="I18" s="192"/>
      <c r="J18" s="192"/>
      <c r="K18" s="192"/>
      <c r="L18" s="192"/>
      <c r="M18" s="192"/>
      <c r="N18" s="192"/>
      <c r="O18" s="192"/>
      <c r="P18" s="206"/>
      <c r="Q18" s="206"/>
      <c r="R18" s="206"/>
      <c r="S18" s="192"/>
      <c r="T18" s="192"/>
      <c r="U18" s="3"/>
      <c r="V18" s="3"/>
      <c r="W18" s="3"/>
      <c r="X18" s="3"/>
      <c r="Y18" s="3"/>
      <c r="Z18" s="3"/>
    </row>
    <row r="19" spans="1:26" ht="15" customHeight="1" x14ac:dyDescent="0.25">
      <c r="A19" s="3"/>
      <c r="B19" s="3"/>
      <c r="C19" s="192"/>
      <c r="D19" s="192"/>
      <c r="E19" s="192"/>
      <c r="F19" s="192"/>
      <c r="G19" s="192"/>
      <c r="H19" s="192"/>
      <c r="I19" s="192"/>
      <c r="J19" s="192"/>
      <c r="K19" s="192"/>
      <c r="L19" s="192"/>
      <c r="M19" s="192"/>
      <c r="N19" s="192"/>
      <c r="O19" s="192"/>
      <c r="P19" s="206"/>
      <c r="Q19" s="206"/>
      <c r="R19" s="206"/>
      <c r="S19" s="192"/>
      <c r="T19" s="192"/>
      <c r="U19" s="3"/>
      <c r="V19" s="3"/>
      <c r="W19" s="3"/>
      <c r="X19" s="3"/>
      <c r="Y19" s="3"/>
      <c r="Z19" s="3"/>
    </row>
    <row r="20" spans="1:26" ht="15" customHeight="1" x14ac:dyDescent="0.25">
      <c r="A20" s="3"/>
      <c r="B20" s="3"/>
      <c r="C20" s="192"/>
      <c r="D20" s="192"/>
      <c r="E20" s="192"/>
      <c r="F20" s="192"/>
      <c r="G20" s="192"/>
      <c r="H20" s="192"/>
      <c r="I20" s="192"/>
      <c r="J20" s="192"/>
      <c r="K20" s="192"/>
      <c r="L20" s="192"/>
      <c r="M20" s="192"/>
      <c r="N20" s="192"/>
      <c r="O20" s="192"/>
      <c r="P20" s="206"/>
      <c r="Q20" s="206"/>
      <c r="R20" s="206"/>
      <c r="S20" s="192"/>
      <c r="T20" s="192"/>
      <c r="U20" s="3"/>
      <c r="V20" s="3"/>
      <c r="W20" s="3"/>
      <c r="X20" s="3"/>
      <c r="Y20" s="3"/>
      <c r="Z20" s="3"/>
    </row>
    <row r="21" spans="1:26" ht="15" customHeight="1" x14ac:dyDescent="0.25">
      <c r="A21" s="3"/>
      <c r="B21" s="3"/>
      <c r="C21" s="192"/>
      <c r="D21" s="192"/>
      <c r="E21" s="192"/>
      <c r="F21" s="192"/>
      <c r="G21" s="192"/>
      <c r="H21" s="192"/>
      <c r="I21" s="192"/>
      <c r="J21" s="192"/>
      <c r="K21" s="192"/>
      <c r="L21" s="192"/>
      <c r="M21" s="192"/>
      <c r="N21" s="192"/>
      <c r="O21" s="192"/>
      <c r="P21" s="206"/>
      <c r="Q21" s="206"/>
      <c r="R21" s="206"/>
      <c r="S21" s="192"/>
      <c r="T21" s="192"/>
      <c r="U21" s="3"/>
      <c r="V21" s="3"/>
      <c r="W21" s="3"/>
      <c r="X21" s="3"/>
      <c r="Y21" s="3"/>
      <c r="Z21" s="3"/>
    </row>
    <row r="22" spans="1:26" ht="15" customHeight="1" x14ac:dyDescent="0.25">
      <c r="A22" s="3"/>
      <c r="B22" s="3"/>
      <c r="C22" s="3"/>
      <c r="D22" s="3"/>
      <c r="E22" s="3"/>
      <c r="F22" s="3"/>
      <c r="G22" s="3"/>
      <c r="H22" s="3"/>
      <c r="I22" s="3"/>
      <c r="J22" s="3"/>
      <c r="K22" s="3"/>
      <c r="L22" s="3"/>
      <c r="M22" s="3"/>
      <c r="N22" s="3"/>
      <c r="O22" s="3"/>
      <c r="P22" s="108"/>
      <c r="Q22" s="108"/>
      <c r="R22" s="108"/>
      <c r="S22" s="3"/>
      <c r="T22" s="3"/>
      <c r="U22" s="3"/>
      <c r="V22" s="3"/>
      <c r="W22" s="3"/>
      <c r="X22" s="3"/>
      <c r="Y22" s="3"/>
      <c r="Z22" s="3"/>
    </row>
    <row r="23" spans="1:26" ht="15" customHeight="1" x14ac:dyDescent="0.25">
      <c r="A23" s="3"/>
      <c r="B23" s="3"/>
      <c r="C23" s="3"/>
      <c r="D23" s="3"/>
      <c r="E23" s="3"/>
      <c r="F23" s="3"/>
      <c r="G23" s="3"/>
      <c r="H23" s="3"/>
      <c r="I23" s="3"/>
      <c r="J23" s="3"/>
      <c r="K23" s="3"/>
      <c r="L23" s="3"/>
      <c r="M23" s="3"/>
      <c r="N23" s="3"/>
      <c r="O23" s="3"/>
      <c r="P23" s="108"/>
      <c r="Q23" s="108"/>
      <c r="R23" s="108"/>
      <c r="S23" s="3"/>
      <c r="T23" s="3"/>
      <c r="U23" s="3"/>
      <c r="V23" s="3"/>
      <c r="W23" s="3"/>
      <c r="X23" s="3"/>
      <c r="Y23" s="3"/>
      <c r="Z23" s="3"/>
    </row>
    <row r="24" spans="1:26" ht="15" customHeight="1" x14ac:dyDescent="0.25">
      <c r="A24" s="3"/>
      <c r="B24" s="3"/>
      <c r="C24" s="3"/>
      <c r="D24" s="3"/>
      <c r="E24" s="3"/>
      <c r="F24" s="3"/>
      <c r="G24" s="3"/>
      <c r="H24" s="3"/>
      <c r="I24" s="3"/>
      <c r="J24" s="3"/>
      <c r="K24" s="3"/>
      <c r="L24" s="3"/>
      <c r="M24" s="3"/>
      <c r="N24" s="3"/>
      <c r="O24" s="3"/>
      <c r="P24" s="108"/>
      <c r="Q24" s="108"/>
      <c r="R24" s="108"/>
      <c r="S24" s="3"/>
      <c r="T24" s="3"/>
      <c r="U24" s="3"/>
      <c r="V24" s="3"/>
      <c r="W24" s="3"/>
      <c r="X24" s="3"/>
      <c r="Y24" s="3"/>
      <c r="Z24" s="3"/>
    </row>
    <row r="25" spans="1:26" ht="15" customHeight="1" x14ac:dyDescent="0.25">
      <c r="A25" s="3"/>
      <c r="B25" s="3"/>
      <c r="C25" s="3"/>
      <c r="D25" s="3"/>
      <c r="E25" s="3"/>
      <c r="F25" s="3"/>
      <c r="G25" s="3"/>
      <c r="H25" s="3"/>
      <c r="I25" s="3"/>
      <c r="J25" s="3"/>
      <c r="K25" s="3"/>
      <c r="L25" s="3"/>
      <c r="M25" s="3"/>
      <c r="N25" s="3"/>
      <c r="O25" s="3"/>
      <c r="P25" s="108"/>
      <c r="Q25" s="108"/>
      <c r="R25" s="108"/>
      <c r="S25" s="3"/>
      <c r="T25" s="3"/>
      <c r="U25" s="3"/>
      <c r="V25" s="3"/>
      <c r="W25" s="3"/>
      <c r="X25" s="3"/>
      <c r="Y25" s="3"/>
      <c r="Z25" s="3"/>
    </row>
    <row r="26" spans="1:26" ht="15" customHeight="1" x14ac:dyDescent="0.25">
      <c r="A26" s="3"/>
      <c r="B26" s="3"/>
      <c r="C26" s="3"/>
      <c r="D26" s="3"/>
      <c r="E26" s="3"/>
      <c r="F26" s="3"/>
      <c r="G26" s="3"/>
      <c r="H26" s="3"/>
      <c r="I26" s="3"/>
      <c r="J26" s="3"/>
      <c r="K26" s="3"/>
      <c r="L26" s="3"/>
      <c r="M26" s="3"/>
      <c r="N26" s="3"/>
      <c r="O26" s="3"/>
      <c r="P26" s="108"/>
      <c r="Q26" s="108"/>
      <c r="R26" s="108"/>
      <c r="S26" s="3"/>
      <c r="T26" s="3"/>
      <c r="U26" s="3"/>
      <c r="V26" s="3"/>
      <c r="W26" s="3"/>
      <c r="X26" s="3"/>
      <c r="Y26" s="3"/>
      <c r="Z26" s="3"/>
    </row>
    <row r="27" spans="1:26" ht="15" customHeight="1" x14ac:dyDescent="0.25">
      <c r="A27" s="3"/>
      <c r="B27" s="3"/>
      <c r="C27" s="3"/>
      <c r="D27" s="3"/>
      <c r="E27" s="3"/>
      <c r="F27" s="3"/>
      <c r="G27" s="3"/>
      <c r="H27" s="3"/>
      <c r="I27" s="3"/>
      <c r="J27" s="3"/>
      <c r="K27" s="3"/>
      <c r="L27" s="3"/>
      <c r="M27" s="3"/>
      <c r="N27" s="3"/>
      <c r="O27" s="3"/>
      <c r="P27" s="108"/>
      <c r="Q27" s="108"/>
      <c r="R27" s="108"/>
      <c r="S27" s="3"/>
      <c r="T27" s="3"/>
      <c r="U27" s="3"/>
      <c r="V27" s="3"/>
      <c r="W27" s="3"/>
      <c r="X27" s="3"/>
      <c r="Y27" s="3"/>
      <c r="Z27" s="3"/>
    </row>
    <row r="28" spans="1:26" ht="15" customHeight="1" x14ac:dyDescent="0.25">
      <c r="A28" s="3"/>
      <c r="B28" s="3"/>
      <c r="C28" s="3"/>
      <c r="D28" s="3"/>
      <c r="E28" s="3"/>
      <c r="F28" s="3"/>
      <c r="G28" s="3"/>
      <c r="H28" s="3"/>
      <c r="I28" s="3"/>
      <c r="J28" s="3"/>
      <c r="K28" s="3"/>
      <c r="L28" s="3"/>
      <c r="M28" s="3"/>
      <c r="N28" s="3"/>
      <c r="O28" s="3"/>
      <c r="P28" s="108"/>
      <c r="Q28" s="108"/>
      <c r="R28" s="108"/>
      <c r="S28" s="3"/>
      <c r="T28" s="3"/>
      <c r="U28" s="3"/>
      <c r="V28" s="3"/>
      <c r="W28" s="3"/>
      <c r="X28" s="3"/>
      <c r="Y28" s="3"/>
      <c r="Z28" s="3"/>
    </row>
    <row r="29" spans="1:26" ht="15" customHeight="1" x14ac:dyDescent="0.25">
      <c r="A29" s="3"/>
      <c r="B29" s="3"/>
      <c r="C29" s="3"/>
      <c r="D29" s="3"/>
      <c r="E29" s="3"/>
      <c r="F29" s="3"/>
      <c r="G29" s="3"/>
      <c r="H29" s="3"/>
      <c r="I29" s="3"/>
      <c r="J29" s="3"/>
      <c r="K29" s="3"/>
      <c r="L29" s="3"/>
      <c r="M29" s="3"/>
      <c r="N29" s="3"/>
      <c r="O29" s="3"/>
      <c r="P29" s="108"/>
      <c r="Q29" s="108"/>
      <c r="R29" s="108"/>
      <c r="S29" s="3"/>
      <c r="T29" s="3"/>
      <c r="U29" s="3"/>
      <c r="V29" s="3"/>
      <c r="W29" s="3"/>
      <c r="X29" s="3"/>
      <c r="Y29" s="3"/>
      <c r="Z29" s="3"/>
    </row>
    <row r="30" spans="1:26" ht="15" customHeight="1" x14ac:dyDescent="0.25">
      <c r="A30" s="3"/>
      <c r="B30" s="3"/>
      <c r="C30" s="3"/>
      <c r="D30" s="3"/>
      <c r="E30" s="3"/>
      <c r="F30" s="3"/>
      <c r="G30" s="3"/>
      <c r="H30" s="3"/>
      <c r="I30" s="3"/>
      <c r="J30" s="3"/>
      <c r="K30" s="3"/>
      <c r="L30" s="3"/>
      <c r="M30" s="3"/>
      <c r="N30" s="3"/>
      <c r="O30" s="3"/>
      <c r="P30" s="108"/>
      <c r="Q30" s="108"/>
      <c r="R30" s="108"/>
      <c r="S30" s="3"/>
      <c r="T30" s="3"/>
      <c r="U30" s="3"/>
      <c r="V30" s="3"/>
      <c r="W30" s="3"/>
      <c r="X30" s="3"/>
      <c r="Y30" s="3"/>
      <c r="Z30" s="3"/>
    </row>
    <row r="31" spans="1:26" ht="15" customHeight="1" x14ac:dyDescent="0.25">
      <c r="A31" s="3"/>
      <c r="B31" s="3"/>
      <c r="C31" s="3"/>
      <c r="D31" s="3"/>
      <c r="E31" s="3"/>
      <c r="F31" s="3"/>
      <c r="G31" s="3"/>
      <c r="H31" s="3"/>
      <c r="I31" s="3"/>
      <c r="J31" s="3"/>
      <c r="K31" s="3"/>
      <c r="L31" s="3"/>
      <c r="M31" s="3"/>
      <c r="N31" s="3"/>
      <c r="O31" s="3"/>
      <c r="P31" s="108"/>
      <c r="Q31" s="108"/>
      <c r="R31" s="108"/>
      <c r="S31" s="3"/>
      <c r="T31" s="3"/>
      <c r="U31" s="3"/>
      <c r="V31" s="3"/>
      <c r="W31" s="3"/>
      <c r="X31" s="3"/>
      <c r="Y31" s="3"/>
      <c r="Z31" s="3"/>
    </row>
    <row r="32" spans="1:26" ht="15" customHeight="1" x14ac:dyDescent="0.25">
      <c r="A32" s="3"/>
      <c r="B32" s="3"/>
      <c r="C32" s="3"/>
      <c r="D32" s="3"/>
      <c r="E32" s="3"/>
      <c r="F32" s="3"/>
      <c r="G32" s="3"/>
      <c r="H32" s="3"/>
      <c r="I32" s="3"/>
      <c r="J32" s="3"/>
      <c r="K32" s="3"/>
      <c r="L32" s="3"/>
      <c r="M32" s="3"/>
      <c r="N32" s="3"/>
      <c r="O32" s="3"/>
      <c r="P32" s="108"/>
      <c r="Q32" s="108"/>
      <c r="R32" s="108"/>
      <c r="S32" s="3"/>
      <c r="T32" s="3"/>
      <c r="U32" s="3"/>
      <c r="V32" s="3"/>
      <c r="W32" s="3"/>
      <c r="X32" s="3"/>
      <c r="Y32" s="3"/>
      <c r="Z32" s="3"/>
    </row>
    <row r="33" spans="1:26" ht="15" customHeight="1" x14ac:dyDescent="0.25">
      <c r="A33" s="3"/>
      <c r="B33" s="3"/>
      <c r="C33" s="3"/>
      <c r="D33" s="3"/>
      <c r="E33" s="3"/>
      <c r="F33" s="3"/>
      <c r="G33" s="3"/>
      <c r="H33" s="3"/>
      <c r="I33" s="3"/>
      <c r="J33" s="3"/>
      <c r="K33" s="3"/>
      <c r="L33" s="3"/>
      <c r="M33" s="3"/>
      <c r="N33" s="3"/>
      <c r="O33" s="3"/>
      <c r="P33" s="108"/>
      <c r="Q33" s="108"/>
      <c r="R33" s="108"/>
      <c r="S33" s="3"/>
      <c r="T33" s="3"/>
      <c r="U33" s="3"/>
      <c r="V33" s="3"/>
      <c r="W33" s="3"/>
      <c r="X33" s="3"/>
      <c r="Y33" s="3"/>
      <c r="Z33" s="3"/>
    </row>
    <row r="34" spans="1:26" ht="15" customHeight="1" x14ac:dyDescent="0.25">
      <c r="A34" s="3"/>
      <c r="B34" s="3"/>
      <c r="C34" s="3"/>
      <c r="D34" s="3"/>
      <c r="E34" s="3"/>
      <c r="F34" s="3"/>
      <c r="G34" s="3"/>
      <c r="H34" s="3"/>
      <c r="I34" s="3"/>
      <c r="J34" s="3"/>
      <c r="K34" s="3"/>
      <c r="L34" s="3"/>
      <c r="M34" s="3"/>
      <c r="N34" s="3"/>
      <c r="O34" s="3"/>
      <c r="P34" s="108"/>
      <c r="Q34" s="108"/>
      <c r="R34" s="108"/>
      <c r="S34" s="3"/>
      <c r="T34" s="3"/>
      <c r="U34" s="3"/>
      <c r="V34" s="3"/>
      <c r="W34" s="3"/>
      <c r="X34" s="3"/>
      <c r="Y34" s="3"/>
      <c r="Z34" s="3"/>
    </row>
    <row r="35" spans="1:26" ht="15" customHeight="1" x14ac:dyDescent="0.25">
      <c r="A35" s="3"/>
      <c r="B35" s="3"/>
      <c r="C35" s="3"/>
      <c r="D35" s="3"/>
      <c r="E35" s="3"/>
      <c r="F35" s="3"/>
      <c r="G35" s="3"/>
      <c r="H35" s="3"/>
      <c r="I35" s="3"/>
      <c r="J35" s="3"/>
      <c r="K35" s="3"/>
      <c r="L35" s="3"/>
      <c r="M35" s="3"/>
      <c r="N35" s="3"/>
      <c r="O35" s="3"/>
      <c r="P35" s="108"/>
      <c r="Q35" s="108"/>
      <c r="R35" s="108"/>
      <c r="S35" s="3"/>
      <c r="T35" s="3"/>
      <c r="U35" s="3"/>
      <c r="V35" s="3"/>
      <c r="W35" s="3"/>
      <c r="X35" s="3"/>
      <c r="Y35" s="3"/>
      <c r="Z35" s="3"/>
    </row>
    <row r="36" spans="1:26" ht="15" customHeight="1" x14ac:dyDescent="0.25">
      <c r="A36" s="3"/>
      <c r="B36" s="3"/>
      <c r="C36" s="3"/>
      <c r="D36" s="3"/>
      <c r="E36" s="3"/>
      <c r="F36" s="3"/>
      <c r="G36" s="3"/>
      <c r="H36" s="3"/>
      <c r="I36" s="3"/>
      <c r="J36" s="3"/>
      <c r="K36" s="3"/>
      <c r="L36" s="3"/>
      <c r="M36" s="3"/>
      <c r="N36" s="3"/>
      <c r="O36" s="3"/>
      <c r="P36" s="108"/>
      <c r="Q36" s="108"/>
      <c r="R36" s="108"/>
      <c r="S36" s="3"/>
      <c r="T36" s="3"/>
      <c r="U36" s="3"/>
      <c r="V36" s="3"/>
      <c r="W36" s="3"/>
      <c r="X36" s="3"/>
      <c r="Y36" s="3"/>
      <c r="Z36" s="3"/>
    </row>
    <row r="37" spans="1:26" ht="15" customHeight="1" x14ac:dyDescent="0.25">
      <c r="A37" s="3"/>
      <c r="B37" s="3"/>
      <c r="C37" s="3"/>
      <c r="D37" s="3"/>
      <c r="E37" s="3"/>
      <c r="F37" s="3"/>
      <c r="G37" s="3"/>
      <c r="H37" s="3"/>
      <c r="I37" s="3"/>
      <c r="J37" s="3"/>
      <c r="K37" s="3"/>
      <c r="L37" s="3"/>
      <c r="M37" s="3"/>
      <c r="N37" s="3"/>
      <c r="O37" s="3"/>
      <c r="P37" s="108"/>
      <c r="Q37" s="108"/>
      <c r="R37" s="108"/>
      <c r="S37" s="3"/>
      <c r="T37" s="3"/>
      <c r="U37" s="3"/>
      <c r="V37" s="3"/>
      <c r="W37" s="3"/>
      <c r="X37" s="3"/>
      <c r="Y37" s="3"/>
      <c r="Z37" s="3"/>
    </row>
    <row r="38" spans="1:26" ht="15" customHeight="1" x14ac:dyDescent="0.25">
      <c r="A38" s="3"/>
      <c r="B38" s="3"/>
      <c r="C38" s="3"/>
      <c r="D38" s="3"/>
      <c r="E38" s="3"/>
      <c r="F38" s="3"/>
      <c r="G38" s="3"/>
      <c r="H38" s="3"/>
      <c r="I38" s="3"/>
      <c r="J38" s="3"/>
      <c r="K38" s="3"/>
      <c r="L38" s="3"/>
      <c r="M38" s="3"/>
      <c r="N38" s="3"/>
      <c r="O38" s="3"/>
      <c r="P38" s="108"/>
      <c r="Q38" s="108"/>
      <c r="R38" s="108"/>
      <c r="S38" s="3"/>
      <c r="T38" s="3"/>
      <c r="U38" s="3"/>
      <c r="V38" s="3"/>
      <c r="W38" s="3"/>
      <c r="X38" s="3"/>
      <c r="Y38" s="3"/>
      <c r="Z38" s="3"/>
    </row>
    <row r="39" spans="1:26" ht="15" customHeight="1" x14ac:dyDescent="0.25">
      <c r="A39" s="3"/>
      <c r="B39" s="3"/>
      <c r="C39" s="3"/>
      <c r="D39" s="3"/>
      <c r="E39" s="3"/>
      <c r="F39" s="3"/>
      <c r="G39" s="3"/>
      <c r="H39" s="3"/>
      <c r="I39" s="3"/>
      <c r="J39" s="3"/>
      <c r="K39" s="3"/>
      <c r="L39" s="3"/>
      <c r="M39" s="3"/>
      <c r="N39" s="3"/>
      <c r="O39" s="3"/>
      <c r="P39" s="108"/>
      <c r="Q39" s="108"/>
      <c r="R39" s="108"/>
      <c r="S39" s="3"/>
      <c r="T39" s="3"/>
      <c r="U39" s="3"/>
      <c r="V39" s="3"/>
      <c r="W39" s="3"/>
      <c r="X39" s="3"/>
      <c r="Y39" s="3"/>
      <c r="Z39" s="3"/>
    </row>
    <row r="40" spans="1:26" ht="15" customHeight="1" x14ac:dyDescent="0.25">
      <c r="A40" s="3"/>
      <c r="B40" s="3"/>
      <c r="C40" s="3"/>
      <c r="D40" s="3"/>
      <c r="E40" s="3"/>
      <c r="F40" s="3"/>
      <c r="G40" s="3"/>
      <c r="H40" s="3"/>
      <c r="I40" s="3"/>
      <c r="J40" s="3"/>
      <c r="K40" s="3"/>
      <c r="L40" s="3"/>
      <c r="M40" s="3"/>
      <c r="N40" s="3"/>
      <c r="O40" s="3"/>
      <c r="P40" s="108"/>
      <c r="Q40" s="108"/>
      <c r="R40" s="108"/>
      <c r="S40" s="3"/>
      <c r="T40" s="3"/>
      <c r="U40" s="3"/>
      <c r="V40" s="3"/>
      <c r="W40" s="3"/>
      <c r="X40" s="3"/>
      <c r="Y40" s="3"/>
      <c r="Z40" s="3"/>
    </row>
    <row r="41" spans="1:26" ht="15" customHeight="1" x14ac:dyDescent="0.25">
      <c r="A41" s="3"/>
      <c r="B41" s="3"/>
      <c r="C41" s="3"/>
      <c r="D41" s="3"/>
      <c r="E41" s="3"/>
      <c r="F41" s="3"/>
      <c r="G41" s="3"/>
      <c r="H41" s="3"/>
      <c r="I41" s="3"/>
      <c r="J41" s="3"/>
      <c r="K41" s="3"/>
      <c r="L41" s="3"/>
      <c r="M41" s="3"/>
      <c r="N41" s="3"/>
      <c r="O41" s="3"/>
      <c r="P41" s="108"/>
      <c r="Q41" s="108"/>
      <c r="R41" s="108"/>
      <c r="S41" s="3"/>
      <c r="T41" s="3"/>
      <c r="U41" s="3"/>
      <c r="V41" s="3"/>
      <c r="W41" s="3"/>
      <c r="X41" s="3"/>
      <c r="Y41" s="3"/>
      <c r="Z41" s="3"/>
    </row>
    <row r="42" spans="1:26" ht="15" customHeight="1" x14ac:dyDescent="0.25">
      <c r="A42" s="3"/>
      <c r="B42" s="3"/>
      <c r="C42" s="3"/>
      <c r="D42" s="3"/>
      <c r="E42" s="3"/>
      <c r="F42" s="3"/>
      <c r="G42" s="3"/>
      <c r="H42" s="3"/>
      <c r="I42" s="3"/>
      <c r="J42" s="3"/>
      <c r="K42" s="3"/>
      <c r="L42" s="3"/>
      <c r="M42" s="3"/>
      <c r="N42" s="3"/>
      <c r="O42" s="3"/>
      <c r="P42" s="108"/>
      <c r="Q42" s="108"/>
      <c r="R42" s="108"/>
      <c r="S42" s="3"/>
      <c r="T42" s="3"/>
      <c r="U42" s="3"/>
      <c r="V42" s="3"/>
      <c r="W42" s="3"/>
      <c r="X42" s="3"/>
      <c r="Y42" s="3"/>
      <c r="Z42" s="3"/>
    </row>
    <row r="43" spans="1:26" ht="15" customHeight="1" x14ac:dyDescent="0.25">
      <c r="A43" s="3"/>
      <c r="B43" s="3"/>
      <c r="C43" s="3"/>
      <c r="D43" s="3"/>
      <c r="E43" s="3"/>
      <c r="F43" s="3"/>
      <c r="G43" s="3"/>
      <c r="H43" s="3"/>
      <c r="I43" s="3"/>
      <c r="J43" s="3"/>
      <c r="K43" s="3"/>
      <c r="L43" s="3"/>
      <c r="M43" s="3"/>
      <c r="N43" s="3"/>
      <c r="O43" s="3"/>
      <c r="P43" s="108"/>
      <c r="Q43" s="108"/>
      <c r="R43" s="108"/>
      <c r="S43" s="3"/>
      <c r="T43" s="3"/>
      <c r="U43" s="3"/>
      <c r="V43" s="3"/>
      <c r="W43" s="3"/>
      <c r="X43" s="3"/>
      <c r="Y43" s="3"/>
      <c r="Z43" s="3"/>
    </row>
    <row r="44" spans="1:26" ht="15" customHeight="1" x14ac:dyDescent="0.25">
      <c r="A44" s="3"/>
      <c r="B44" s="3"/>
      <c r="C44" s="3"/>
      <c r="D44" s="3"/>
      <c r="E44" s="3"/>
      <c r="F44" s="3"/>
      <c r="G44" s="3"/>
      <c r="H44" s="3"/>
      <c r="I44" s="3"/>
      <c r="J44" s="3"/>
      <c r="K44" s="3"/>
      <c r="L44" s="3"/>
      <c r="M44" s="3"/>
      <c r="N44" s="3"/>
      <c r="O44" s="3"/>
      <c r="P44" s="108"/>
      <c r="Q44" s="108"/>
      <c r="R44" s="108"/>
      <c r="S44" s="3"/>
      <c r="T44" s="3"/>
      <c r="U44" s="3"/>
      <c r="V44" s="3"/>
      <c r="W44" s="3"/>
      <c r="X44" s="3"/>
      <c r="Y44" s="3"/>
      <c r="Z44" s="3"/>
    </row>
    <row r="45" spans="1:26" ht="15" customHeight="1" x14ac:dyDescent="0.25">
      <c r="A45" s="3"/>
      <c r="B45" s="3"/>
      <c r="C45" s="3"/>
      <c r="D45" s="3"/>
      <c r="E45" s="3"/>
      <c r="F45" s="3"/>
      <c r="G45" s="3"/>
      <c r="H45" s="3"/>
      <c r="I45" s="3"/>
      <c r="J45" s="3"/>
      <c r="K45" s="3"/>
      <c r="L45" s="3"/>
      <c r="M45" s="3"/>
      <c r="N45" s="3"/>
      <c r="O45" s="3"/>
      <c r="P45" s="108"/>
      <c r="Q45" s="108"/>
      <c r="R45" s="108"/>
      <c r="S45" s="3"/>
      <c r="T45" s="3"/>
      <c r="U45" s="3"/>
      <c r="V45" s="3"/>
      <c r="W45" s="3"/>
      <c r="X45" s="3"/>
      <c r="Y45" s="3"/>
      <c r="Z45" s="3"/>
    </row>
    <row r="46" spans="1:26" ht="15" customHeight="1" x14ac:dyDescent="0.25">
      <c r="A46" s="3"/>
      <c r="B46" s="3"/>
      <c r="C46" s="3"/>
      <c r="D46" s="3"/>
      <c r="E46" s="3"/>
      <c r="F46" s="3"/>
      <c r="G46" s="3"/>
      <c r="H46" s="3"/>
      <c r="I46" s="3"/>
      <c r="J46" s="3"/>
      <c r="K46" s="3"/>
      <c r="L46" s="3"/>
      <c r="M46" s="3"/>
      <c r="N46" s="3"/>
      <c r="O46" s="3"/>
      <c r="P46" s="108"/>
      <c r="Q46" s="108"/>
      <c r="R46" s="108"/>
      <c r="S46" s="3"/>
      <c r="T46" s="3"/>
      <c r="U46" s="3"/>
      <c r="V46" s="3"/>
      <c r="W46" s="3"/>
      <c r="X46" s="3"/>
      <c r="Y46" s="3"/>
      <c r="Z46" s="3"/>
    </row>
    <row r="47" spans="1:26" ht="15" customHeight="1" x14ac:dyDescent="0.25">
      <c r="A47" s="3"/>
      <c r="B47" s="3"/>
      <c r="C47" s="3"/>
      <c r="D47" s="3"/>
      <c r="E47" s="3"/>
      <c r="F47" s="3"/>
      <c r="G47" s="3"/>
      <c r="H47" s="3"/>
      <c r="I47" s="3"/>
      <c r="J47" s="3"/>
      <c r="K47" s="3"/>
      <c r="L47" s="3"/>
      <c r="M47" s="3"/>
      <c r="N47" s="3"/>
      <c r="O47" s="3"/>
      <c r="P47" s="108"/>
      <c r="Q47" s="108"/>
      <c r="R47" s="108"/>
      <c r="S47" s="3"/>
      <c r="T47" s="3"/>
      <c r="U47" s="3"/>
      <c r="V47" s="3"/>
      <c r="W47" s="3"/>
      <c r="X47" s="3"/>
      <c r="Y47" s="3"/>
      <c r="Z47" s="3"/>
    </row>
    <row r="48" spans="1:26" ht="15" customHeight="1" x14ac:dyDescent="0.25">
      <c r="A48" s="3"/>
      <c r="B48" s="3"/>
      <c r="C48" s="3"/>
      <c r="D48" s="3"/>
      <c r="E48" s="3"/>
      <c r="F48" s="3"/>
      <c r="G48" s="3"/>
      <c r="H48" s="3"/>
      <c r="I48" s="3"/>
      <c r="J48" s="3"/>
      <c r="K48" s="3"/>
      <c r="L48" s="3"/>
      <c r="M48" s="3"/>
      <c r="N48" s="3"/>
      <c r="O48" s="3"/>
      <c r="P48" s="108"/>
      <c r="Q48" s="108"/>
      <c r="R48" s="108"/>
      <c r="S48" s="3"/>
      <c r="T48" s="3"/>
      <c r="U48" s="3"/>
      <c r="V48" s="3"/>
      <c r="W48" s="3"/>
      <c r="X48" s="3"/>
      <c r="Y48" s="3"/>
      <c r="Z48" s="3"/>
    </row>
  </sheetData>
  <mergeCells count="2">
    <mergeCell ref="B1:H1"/>
    <mergeCell ref="B11:C11"/>
  </mergeCells>
  <printOptions horizontalCentered="1"/>
  <pageMargins left="0.19685039370078741" right="0.19685039370078741" top="0.19685039370078741" bottom="0.39370078740157483" header="0.19685039370078741" footer="0.19685039370078741"/>
  <pageSetup paperSize="9" scale="72" orientation="landscape" r:id="rId1"/>
  <colBreaks count="1" manualBreakCount="1">
    <brk id="7" max="1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49"/>
  <sheetViews>
    <sheetView showGridLines="0" showRuler="0" zoomScaleNormal="100" workbookViewId="0">
      <selection activeCell="V10" sqref="V10"/>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96" customWidth="1"/>
    <col min="17" max="17" width="1" style="96" customWidth="1"/>
    <col min="18" max="18" width="13.7109375" style="96" customWidth="1"/>
    <col min="19" max="19" width="1" customWidth="1"/>
    <col min="20" max="20" width="13.7109375" customWidth="1"/>
    <col min="21" max="21" width="1" customWidth="1"/>
  </cols>
  <sheetData>
    <row r="1" spans="1:21" ht="22.5" customHeight="1" x14ac:dyDescent="0.2">
      <c r="T1" s="13"/>
    </row>
    <row r="2" spans="1:21" ht="22.5" customHeight="1" x14ac:dyDescent="0.2">
      <c r="A2" s="4" t="s">
        <v>3</v>
      </c>
      <c r="T2" s="217">
        <v>10</v>
      </c>
    </row>
    <row r="3" spans="1:21" ht="22.5" customHeight="1" x14ac:dyDescent="0.2">
      <c r="A3" s="27"/>
      <c r="B3" s="27"/>
      <c r="C3" s="27"/>
      <c r="D3" s="27"/>
      <c r="E3" s="27"/>
      <c r="F3" s="27"/>
      <c r="G3" s="27"/>
      <c r="H3" s="27"/>
      <c r="I3" s="27"/>
      <c r="J3" s="27"/>
      <c r="K3" s="27"/>
      <c r="L3" s="27"/>
      <c r="M3" s="27"/>
      <c r="N3" s="27"/>
      <c r="O3" s="27"/>
      <c r="P3" s="97"/>
      <c r="Q3" s="97"/>
      <c r="R3" s="97"/>
      <c r="S3" s="27"/>
      <c r="T3" s="27"/>
      <c r="U3" s="27"/>
    </row>
    <row r="4" spans="1:21" ht="44.1" customHeight="1" x14ac:dyDescent="0.55000000000000004">
      <c r="A4" s="239" t="s">
        <v>63</v>
      </c>
      <c r="B4" s="240"/>
      <c r="C4" s="240"/>
      <c r="D4" s="240"/>
      <c r="E4" s="240"/>
      <c r="F4" s="240"/>
      <c r="G4" s="240"/>
      <c r="H4" s="240"/>
      <c r="I4" s="240"/>
      <c r="J4" s="240"/>
      <c r="K4" s="240"/>
      <c r="L4" s="240"/>
      <c r="M4" s="240"/>
      <c r="N4" s="240"/>
      <c r="O4" s="240"/>
      <c r="P4" s="240"/>
      <c r="Q4" s="240"/>
      <c r="R4" s="240"/>
    </row>
    <row r="5" spans="1:21" ht="22.5" customHeight="1" x14ac:dyDescent="0.2"/>
    <row r="6" spans="1:21" ht="22.5" customHeight="1" x14ac:dyDescent="0.25">
      <c r="C6" s="41" t="s">
        <v>8</v>
      </c>
      <c r="E6" s="15" t="s">
        <v>9</v>
      </c>
      <c r="G6" s="15" t="s">
        <v>10</v>
      </c>
      <c r="I6" s="15" t="s">
        <v>11</v>
      </c>
      <c r="K6" s="41" t="s">
        <v>8</v>
      </c>
      <c r="M6" s="15" t="s">
        <v>12</v>
      </c>
      <c r="O6" s="28"/>
      <c r="P6" s="98" t="s">
        <v>13</v>
      </c>
      <c r="R6" s="98" t="s">
        <v>13</v>
      </c>
      <c r="T6" s="15" t="s">
        <v>14</v>
      </c>
    </row>
    <row r="7" spans="1:21" ht="22.5" customHeight="1" x14ac:dyDescent="0.25">
      <c r="A7" s="42" t="s">
        <v>21</v>
      </c>
      <c r="C7" s="43">
        <v>2023</v>
      </c>
      <c r="E7" s="17">
        <v>2024</v>
      </c>
      <c r="G7" s="17">
        <v>2024</v>
      </c>
      <c r="I7" s="17">
        <v>2024</v>
      </c>
      <c r="K7" s="43">
        <v>2024</v>
      </c>
      <c r="M7" s="18" t="s">
        <v>15</v>
      </c>
      <c r="O7" s="28"/>
      <c r="P7" s="99">
        <v>2023</v>
      </c>
      <c r="R7" s="99">
        <v>2024</v>
      </c>
      <c r="T7" s="18" t="s">
        <v>15</v>
      </c>
    </row>
    <row r="8" spans="1:21" ht="13.35" customHeight="1" x14ac:dyDescent="0.25">
      <c r="C8" s="51"/>
      <c r="K8" s="51"/>
      <c r="O8" s="30"/>
    </row>
    <row r="9" spans="1:21" ht="33.4" customHeight="1" x14ac:dyDescent="0.25">
      <c r="A9" s="44" t="s">
        <v>22</v>
      </c>
      <c r="B9" s="31"/>
      <c r="C9" s="116">
        <v>6640000000</v>
      </c>
      <c r="D9" s="115"/>
      <c r="E9" s="118">
        <v>6855000000</v>
      </c>
      <c r="F9" s="115"/>
      <c r="G9" s="118">
        <v>6347000000</v>
      </c>
      <c r="H9" s="115"/>
      <c r="I9" s="118">
        <v>6007000000</v>
      </c>
      <c r="J9" s="115"/>
      <c r="K9" s="116">
        <v>5874000000</v>
      </c>
      <c r="L9" s="115"/>
      <c r="M9" s="87">
        <v>-0.115361445783133</v>
      </c>
      <c r="N9" s="110"/>
      <c r="O9" s="114"/>
      <c r="P9" s="119">
        <v>25571000000</v>
      </c>
      <c r="Q9" s="120"/>
      <c r="R9" s="119">
        <v>25083000000</v>
      </c>
      <c r="S9" s="115"/>
      <c r="T9" s="87">
        <v>-1.90841187282468E-2</v>
      </c>
      <c r="U9" s="33"/>
    </row>
    <row r="10" spans="1:21" ht="22.5" customHeight="1" x14ac:dyDescent="0.25">
      <c r="A10" s="26" t="s">
        <v>55</v>
      </c>
      <c r="C10" s="123">
        <v>-6008000000</v>
      </c>
      <c r="D10" s="60"/>
      <c r="E10" s="125">
        <v>-6229000000</v>
      </c>
      <c r="F10" s="60"/>
      <c r="G10" s="125">
        <v>-5741000000</v>
      </c>
      <c r="H10" s="60"/>
      <c r="I10" s="125">
        <v>-5426000000</v>
      </c>
      <c r="J10" s="110"/>
      <c r="K10" s="123">
        <v>-5358000000</v>
      </c>
      <c r="L10" s="110"/>
      <c r="M10" s="89">
        <v>-0.108189081225033</v>
      </c>
      <c r="N10" s="110"/>
      <c r="O10" s="114"/>
      <c r="P10" s="126">
        <v>-22483000000</v>
      </c>
      <c r="Q10" s="127"/>
      <c r="R10" s="126">
        <v>-22754000000</v>
      </c>
      <c r="S10" s="110"/>
      <c r="T10" s="89">
        <v>1.2053551572299001E-2</v>
      </c>
    </row>
    <row r="11" spans="1:21" ht="22.5" customHeight="1" x14ac:dyDescent="0.25">
      <c r="A11" s="46" t="s">
        <v>64</v>
      </c>
      <c r="C11" s="123">
        <v>632000000</v>
      </c>
      <c r="D11" s="60"/>
      <c r="E11" s="125">
        <v>626000000</v>
      </c>
      <c r="F11" s="60"/>
      <c r="G11" s="125">
        <v>606000000</v>
      </c>
      <c r="H11" s="60"/>
      <c r="I11" s="125">
        <v>581000000</v>
      </c>
      <c r="J11" s="110"/>
      <c r="K11" s="123">
        <v>516000000</v>
      </c>
      <c r="L11" s="110"/>
      <c r="M11" s="89">
        <v>-0.183544303797468</v>
      </c>
      <c r="N11" s="110"/>
      <c r="O11" s="114"/>
      <c r="P11" s="126">
        <v>3088000000</v>
      </c>
      <c r="Q11" s="127"/>
      <c r="R11" s="126">
        <v>2329000000</v>
      </c>
      <c r="S11" s="110"/>
      <c r="T11" s="89">
        <v>-0.24579015544041499</v>
      </c>
    </row>
    <row r="12" spans="1:21" ht="22.5" customHeight="1" x14ac:dyDescent="0.25">
      <c r="A12" s="26" t="s">
        <v>65</v>
      </c>
      <c r="C12" s="123">
        <v>-155000000</v>
      </c>
      <c r="D12" s="60"/>
      <c r="E12" s="125">
        <v>-163000000</v>
      </c>
      <c r="F12" s="60"/>
      <c r="G12" s="125">
        <v>-177000000</v>
      </c>
      <c r="H12" s="60"/>
      <c r="I12" s="125">
        <v>-145000000</v>
      </c>
      <c r="J12" s="110"/>
      <c r="K12" s="123">
        <v>-131000000</v>
      </c>
      <c r="L12" s="110"/>
      <c r="M12" s="89">
        <v>-0.154838709677419</v>
      </c>
      <c r="N12" s="110"/>
      <c r="O12" s="114"/>
      <c r="P12" s="126">
        <v>-685000000</v>
      </c>
      <c r="Q12" s="127"/>
      <c r="R12" s="126">
        <v>-616000000</v>
      </c>
      <c r="S12" s="110"/>
      <c r="T12" s="89">
        <v>-0.10072992700729901</v>
      </c>
    </row>
    <row r="13" spans="1:21" ht="22.5" customHeight="1" x14ac:dyDescent="0.25">
      <c r="A13" s="26" t="s">
        <v>66</v>
      </c>
      <c r="C13" s="123">
        <v>-166000000</v>
      </c>
      <c r="D13" s="60"/>
      <c r="E13" s="125">
        <v>-204000000</v>
      </c>
      <c r="F13" s="60"/>
      <c r="G13" s="125">
        <v>-195260000</v>
      </c>
      <c r="H13" s="60"/>
      <c r="I13" s="125">
        <v>-197722000</v>
      </c>
      <c r="J13" s="110"/>
      <c r="K13" s="188">
        <v>-157923000</v>
      </c>
      <c r="L13" s="110"/>
      <c r="M13" s="89">
        <v>-4.8656626506024099E-2</v>
      </c>
      <c r="N13" s="110"/>
      <c r="O13" s="114"/>
      <c r="P13" s="126">
        <v>-793000000</v>
      </c>
      <c r="Q13" s="127"/>
      <c r="R13" s="126">
        <v>-754905000</v>
      </c>
      <c r="S13" s="110"/>
      <c r="T13" s="89">
        <v>-4.8039092055485497E-2</v>
      </c>
    </row>
    <row r="14" spans="1:21" ht="22.5" customHeight="1" x14ac:dyDescent="0.25">
      <c r="A14" s="247" t="s">
        <v>59</v>
      </c>
      <c r="B14" s="240"/>
      <c r="C14" s="123">
        <v>0</v>
      </c>
      <c r="D14" s="60"/>
      <c r="E14" s="125">
        <v>0</v>
      </c>
      <c r="F14" s="60"/>
      <c r="G14" s="125">
        <v>0</v>
      </c>
      <c r="H14" s="60"/>
      <c r="I14" s="125">
        <v>0</v>
      </c>
      <c r="J14" s="110"/>
      <c r="K14" s="123">
        <v>0</v>
      </c>
      <c r="L14" s="110"/>
      <c r="M14" s="60" t="s">
        <v>67</v>
      </c>
      <c r="N14" s="110"/>
      <c r="O14" s="114"/>
      <c r="P14" s="126">
        <v>0</v>
      </c>
      <c r="Q14" s="127"/>
      <c r="R14" s="126">
        <v>0</v>
      </c>
      <c r="S14" s="110"/>
      <c r="T14" s="60" t="s">
        <v>67</v>
      </c>
    </row>
    <row r="15" spans="1:21" ht="22.5" customHeight="1" x14ac:dyDescent="0.25">
      <c r="A15" s="26" t="s">
        <v>50</v>
      </c>
      <c r="C15" s="123">
        <v>-83000000</v>
      </c>
      <c r="D15" s="60"/>
      <c r="E15" s="125">
        <v>20000000</v>
      </c>
      <c r="F15" s="60"/>
      <c r="G15" s="125">
        <v>37260000</v>
      </c>
      <c r="H15" s="60"/>
      <c r="I15" s="125">
        <v>46722000</v>
      </c>
      <c r="J15" s="110"/>
      <c r="K15" s="123">
        <v>71923000</v>
      </c>
      <c r="L15" s="110"/>
      <c r="M15" s="60" t="s">
        <v>67</v>
      </c>
      <c r="N15" s="110"/>
      <c r="O15" s="114"/>
      <c r="P15" s="126">
        <v>-308000000</v>
      </c>
      <c r="Q15" s="127"/>
      <c r="R15" s="126">
        <v>175905000</v>
      </c>
      <c r="S15" s="110"/>
      <c r="T15" s="60" t="s">
        <v>67</v>
      </c>
    </row>
    <row r="16" spans="1:21" ht="22.5" customHeight="1" x14ac:dyDescent="0.25">
      <c r="A16" s="46" t="s">
        <v>23</v>
      </c>
      <c r="C16" s="123">
        <v>228000000</v>
      </c>
      <c r="D16" s="60"/>
      <c r="E16" s="125">
        <v>279000000</v>
      </c>
      <c r="F16" s="60"/>
      <c r="G16" s="125">
        <v>271000000</v>
      </c>
      <c r="H16" s="60"/>
      <c r="I16" s="125">
        <v>285000000</v>
      </c>
      <c r="J16" s="110"/>
      <c r="K16" s="123">
        <v>299000000</v>
      </c>
      <c r="L16" s="110"/>
      <c r="M16" s="89">
        <v>0.31140350877193002</v>
      </c>
      <c r="N16" s="110"/>
      <c r="O16" s="114"/>
      <c r="P16" s="126">
        <v>1302000000</v>
      </c>
      <c r="Q16" s="127"/>
      <c r="R16" s="126">
        <v>1134000000</v>
      </c>
      <c r="S16" s="110"/>
      <c r="T16" s="89">
        <v>-0.12903225806451599</v>
      </c>
    </row>
    <row r="17" spans="1:21" ht="17.45" customHeight="1" x14ac:dyDescent="0.2">
      <c r="C17" s="110"/>
      <c r="D17" s="110"/>
      <c r="E17" s="110"/>
      <c r="F17" s="110"/>
      <c r="G17" s="110"/>
      <c r="H17" s="110"/>
      <c r="I17" s="110"/>
      <c r="J17" s="110"/>
      <c r="K17" s="110"/>
      <c r="L17" s="110"/>
      <c r="M17" s="110"/>
      <c r="N17" s="110"/>
      <c r="O17" s="110"/>
      <c r="P17" s="111"/>
      <c r="Q17" s="111"/>
      <c r="R17" s="111"/>
      <c r="S17" s="110"/>
      <c r="T17" s="110"/>
    </row>
    <row r="18" spans="1:21" ht="17.45" customHeight="1" x14ac:dyDescent="0.25">
      <c r="A18" s="242" t="s">
        <v>37</v>
      </c>
      <c r="B18" s="242"/>
      <c r="C18" s="243"/>
      <c r="D18" s="243"/>
      <c r="E18" s="243"/>
      <c r="F18" s="243"/>
      <c r="G18" s="243"/>
      <c r="H18" s="243"/>
      <c r="I18" s="243"/>
      <c r="J18" s="243"/>
      <c r="K18" s="243"/>
      <c r="L18" s="243"/>
      <c r="M18" s="243"/>
      <c r="N18" s="243"/>
      <c r="O18" s="243"/>
      <c r="P18" s="243"/>
      <c r="Q18" s="243"/>
      <c r="R18" s="243"/>
      <c r="S18" s="243"/>
      <c r="T18" s="243"/>
    </row>
    <row r="19" spans="1:21" ht="17.45" customHeight="1" x14ac:dyDescent="0.25">
      <c r="A19" s="242"/>
      <c r="B19" s="242"/>
      <c r="C19" s="243"/>
      <c r="D19" s="243"/>
      <c r="E19" s="243"/>
      <c r="F19" s="243"/>
      <c r="G19" s="243"/>
      <c r="H19" s="243"/>
      <c r="I19" s="243"/>
      <c r="J19" s="243"/>
      <c r="K19" s="243"/>
      <c r="L19" s="243"/>
      <c r="M19" s="243"/>
      <c r="N19" s="243"/>
      <c r="O19" s="243"/>
      <c r="P19" s="243"/>
      <c r="Q19" s="243"/>
      <c r="R19" s="243"/>
      <c r="S19" s="243"/>
      <c r="T19" s="243"/>
      <c r="U19" s="242"/>
    </row>
    <row r="20" spans="1:21" ht="17.45" customHeight="1" x14ac:dyDescent="0.2">
      <c r="C20" s="110"/>
      <c r="D20" s="110"/>
      <c r="E20" s="110"/>
      <c r="F20" s="110"/>
      <c r="G20" s="110"/>
      <c r="H20" s="110"/>
      <c r="I20" s="110"/>
      <c r="J20" s="110"/>
      <c r="K20" s="110"/>
      <c r="L20" s="110"/>
      <c r="M20" s="110"/>
      <c r="N20" s="110"/>
      <c r="O20" s="110"/>
      <c r="P20" s="111"/>
      <c r="Q20" s="111"/>
      <c r="R20" s="111"/>
      <c r="S20" s="110"/>
      <c r="T20" s="110"/>
    </row>
    <row r="21" spans="1:21" ht="17.45" customHeight="1" x14ac:dyDescent="0.2">
      <c r="C21" s="110"/>
      <c r="D21" s="110"/>
      <c r="E21" s="110"/>
      <c r="F21" s="110"/>
      <c r="G21" s="110"/>
      <c r="H21" s="110"/>
      <c r="I21" s="110"/>
      <c r="J21" s="110"/>
      <c r="K21" s="110"/>
      <c r="L21" s="110"/>
      <c r="M21" s="110"/>
      <c r="N21" s="110"/>
      <c r="O21" s="110"/>
      <c r="P21" s="111"/>
      <c r="Q21" s="111"/>
      <c r="R21" s="111"/>
      <c r="S21" s="110"/>
      <c r="T21" s="110"/>
    </row>
    <row r="22" spans="1:21" ht="17.45" customHeight="1" x14ac:dyDescent="0.2"/>
    <row r="23" spans="1:21" ht="15" customHeight="1" x14ac:dyDescent="0.2"/>
    <row r="24" spans="1:21" ht="15" customHeight="1" x14ac:dyDescent="0.2"/>
    <row r="25" spans="1:21" ht="15" customHeight="1" x14ac:dyDescent="0.2"/>
    <row r="26" spans="1:21" ht="15" customHeight="1" x14ac:dyDescent="0.2"/>
    <row r="27" spans="1:21" ht="15" customHeight="1" x14ac:dyDescent="0.2"/>
    <row r="28" spans="1:21" ht="15" customHeight="1" x14ac:dyDescent="0.2"/>
    <row r="29" spans="1:21" ht="15" customHeight="1" x14ac:dyDescent="0.2"/>
    <row r="30" spans="1:21" ht="15" customHeight="1" x14ac:dyDescent="0.2"/>
    <row r="31" spans="1:21" ht="15" customHeight="1" x14ac:dyDescent="0.2"/>
    <row r="32" spans="1:21"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4">
    <mergeCell ref="A4:R4"/>
    <mergeCell ref="A14:B14"/>
    <mergeCell ref="A19:U19"/>
    <mergeCell ref="A18:T18"/>
  </mergeCells>
  <printOptions horizontalCentered="1"/>
  <pageMargins left="0.19685039370078741" right="0.19685039370078741" top="0.19685039370078741" bottom="0.39370078740157483" header="0.19685039370078741" footer="0.19685039370078741"/>
  <pageSetup paperSize="9" scale="7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49"/>
  <sheetViews>
    <sheetView showGridLines="0" showRuler="0" zoomScaleNormal="100" workbookViewId="0">
      <selection activeCell="V10" sqref="V10"/>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96" customWidth="1"/>
    <col min="17" max="17" width="1" style="96" customWidth="1"/>
    <col min="18" max="18" width="13.7109375" style="96" customWidth="1"/>
    <col min="19" max="19" width="1" customWidth="1"/>
    <col min="20" max="20" width="13.7109375" customWidth="1"/>
    <col min="21" max="21" width="1" customWidth="1"/>
  </cols>
  <sheetData>
    <row r="1" spans="1:21" ht="22.5" customHeight="1" x14ac:dyDescent="0.2">
      <c r="T1" s="13"/>
    </row>
    <row r="2" spans="1:21" ht="22.5" customHeight="1" x14ac:dyDescent="0.2">
      <c r="A2" s="4" t="s">
        <v>3</v>
      </c>
      <c r="T2" s="217">
        <v>11</v>
      </c>
    </row>
    <row r="3" spans="1:21" ht="22.5" customHeight="1" x14ac:dyDescent="0.2">
      <c r="A3" s="27"/>
      <c r="B3" s="27"/>
      <c r="C3" s="27"/>
      <c r="D3" s="27"/>
      <c r="E3" s="27"/>
      <c r="F3" s="27"/>
      <c r="G3" s="27"/>
      <c r="H3" s="27"/>
      <c r="I3" s="27"/>
      <c r="J3" s="27"/>
      <c r="K3" s="27"/>
      <c r="L3" s="27"/>
      <c r="M3" s="27"/>
      <c r="N3" s="27"/>
      <c r="O3" s="27"/>
      <c r="P3" s="97"/>
      <c r="Q3" s="97"/>
      <c r="R3" s="97"/>
      <c r="S3" s="27"/>
      <c r="T3" s="27"/>
      <c r="U3" s="27"/>
    </row>
    <row r="4" spans="1:21" ht="44.1" customHeight="1" x14ac:dyDescent="0.55000000000000004">
      <c r="A4" s="239" t="s">
        <v>68</v>
      </c>
      <c r="B4" s="240"/>
      <c r="C4" s="240"/>
      <c r="D4" s="240"/>
      <c r="E4" s="240"/>
      <c r="F4" s="240"/>
      <c r="G4" s="240"/>
      <c r="H4" s="240"/>
      <c r="I4" s="240"/>
      <c r="J4" s="240"/>
      <c r="K4" s="240"/>
      <c r="L4" s="240"/>
      <c r="M4" s="240"/>
    </row>
    <row r="5" spans="1:21" ht="22.5" customHeight="1" x14ac:dyDescent="0.2"/>
    <row r="6" spans="1:21" ht="22.5" customHeight="1" x14ac:dyDescent="0.25">
      <c r="C6" s="41" t="s">
        <v>8</v>
      </c>
      <c r="E6" s="15" t="s">
        <v>9</v>
      </c>
      <c r="G6" s="15" t="s">
        <v>10</v>
      </c>
      <c r="I6" s="15" t="s">
        <v>11</v>
      </c>
      <c r="K6" s="41" t="s">
        <v>8</v>
      </c>
      <c r="M6" s="15" t="s">
        <v>12</v>
      </c>
      <c r="O6" s="28"/>
      <c r="P6" s="98" t="s">
        <v>13</v>
      </c>
      <c r="R6" s="98" t="s">
        <v>13</v>
      </c>
      <c r="T6" s="15" t="s">
        <v>14</v>
      </c>
    </row>
    <row r="7" spans="1:21" ht="22.5" customHeight="1" x14ac:dyDescent="0.25">
      <c r="A7" s="42" t="s">
        <v>69</v>
      </c>
      <c r="C7" s="43">
        <v>2023</v>
      </c>
      <c r="E7" s="17">
        <v>2024</v>
      </c>
      <c r="G7" s="17">
        <v>2024</v>
      </c>
      <c r="I7" s="17">
        <v>2024</v>
      </c>
      <c r="K7" s="43">
        <v>2024</v>
      </c>
      <c r="M7" s="18" t="s">
        <v>15</v>
      </c>
      <c r="O7" s="28"/>
      <c r="P7" s="99">
        <v>2023</v>
      </c>
      <c r="R7" s="99">
        <v>2024</v>
      </c>
      <c r="T7" s="18" t="s">
        <v>15</v>
      </c>
    </row>
    <row r="8" spans="1:21" ht="12.75" customHeight="1" x14ac:dyDescent="0.25">
      <c r="C8" s="51"/>
      <c r="K8" s="51"/>
      <c r="O8" s="30"/>
    </row>
    <row r="9" spans="1:21" ht="33.4" customHeight="1" x14ac:dyDescent="0.25">
      <c r="A9" s="44" t="s">
        <v>33</v>
      </c>
      <c r="B9" s="31"/>
      <c r="C9" s="166"/>
      <c r="D9" s="115"/>
      <c r="E9" s="115"/>
      <c r="F9" s="115"/>
      <c r="G9" s="115"/>
      <c r="H9" s="115"/>
      <c r="I9" s="115"/>
      <c r="J9" s="115"/>
      <c r="K9" s="166"/>
      <c r="L9" s="115"/>
      <c r="M9" s="115"/>
      <c r="N9" s="110"/>
      <c r="O9" s="114"/>
      <c r="P9" s="120"/>
      <c r="Q9" s="120"/>
      <c r="R9" s="120"/>
      <c r="S9" s="115"/>
      <c r="T9" s="115"/>
      <c r="U9" s="33"/>
    </row>
    <row r="10" spans="1:21" ht="22.5" customHeight="1" x14ac:dyDescent="0.25">
      <c r="A10" s="26" t="s">
        <v>23</v>
      </c>
      <c r="C10" s="123">
        <v>2912000000</v>
      </c>
      <c r="D10" s="60"/>
      <c r="E10" s="124">
        <v>2456000000</v>
      </c>
      <c r="F10" s="122"/>
      <c r="G10" s="124">
        <v>2756000000</v>
      </c>
      <c r="H10" s="122"/>
      <c r="I10" s="124">
        <v>1198000000</v>
      </c>
      <c r="J10" s="110"/>
      <c r="K10" s="123">
        <v>2050000000</v>
      </c>
      <c r="L10" s="110"/>
      <c r="M10" s="88">
        <v>-0.29601648351648402</v>
      </c>
      <c r="N10" s="110"/>
      <c r="O10" s="114"/>
      <c r="P10" s="126">
        <v>14224000000</v>
      </c>
      <c r="Q10" s="111"/>
      <c r="R10" s="126">
        <v>8460000000</v>
      </c>
      <c r="S10" s="110"/>
      <c r="T10" s="89">
        <v>-0.40523059617547802</v>
      </c>
    </row>
    <row r="11" spans="1:21" ht="22.5" customHeight="1" x14ac:dyDescent="0.25">
      <c r="A11" s="26" t="s">
        <v>70</v>
      </c>
      <c r="C11" s="167">
        <v>9.8000000000000004E-2</v>
      </c>
      <c r="D11" s="60"/>
      <c r="E11" s="185">
        <v>9.5515886905456399E-2</v>
      </c>
      <c r="F11" s="122"/>
      <c r="G11" s="185">
        <v>0.101435406698565</v>
      </c>
      <c r="H11" s="122"/>
      <c r="I11" s="185">
        <v>4.6793219279743802E-2</v>
      </c>
      <c r="J11" s="110"/>
      <c r="K11" s="167">
        <v>7.0023227216832906E-2</v>
      </c>
      <c r="L11" s="110"/>
      <c r="M11" s="60" t="s">
        <v>67</v>
      </c>
      <c r="N11" s="110"/>
      <c r="O11" s="114"/>
      <c r="P11" s="169">
        <v>0.12614849764092401</v>
      </c>
      <c r="Q11" s="111"/>
      <c r="R11" s="169">
        <v>7.8507066563970301E-2</v>
      </c>
      <c r="S11" s="110"/>
      <c r="T11" s="60" t="s">
        <v>67</v>
      </c>
    </row>
    <row r="12" spans="1:21" ht="12.75" customHeight="1" x14ac:dyDescent="0.25">
      <c r="C12" s="121"/>
      <c r="D12" s="60"/>
      <c r="E12" s="122"/>
      <c r="F12" s="122"/>
      <c r="G12" s="122"/>
      <c r="H12" s="122"/>
      <c r="I12" s="122"/>
      <c r="J12" s="110"/>
      <c r="K12" s="121"/>
      <c r="L12" s="110"/>
      <c r="M12" s="110"/>
      <c r="N12" s="110"/>
      <c r="O12" s="114"/>
      <c r="P12" s="111"/>
      <c r="Q12" s="111"/>
      <c r="R12" s="111"/>
      <c r="S12" s="110"/>
      <c r="T12" s="110"/>
    </row>
    <row r="13" spans="1:21" ht="22.5" customHeight="1" x14ac:dyDescent="0.25">
      <c r="A13" s="46" t="s">
        <v>34</v>
      </c>
      <c r="C13" s="121"/>
      <c r="D13" s="60"/>
      <c r="E13" s="122"/>
      <c r="F13" s="122"/>
      <c r="G13" s="122"/>
      <c r="H13" s="122"/>
      <c r="I13" s="122"/>
      <c r="J13" s="110"/>
      <c r="K13" s="121"/>
      <c r="L13" s="110"/>
      <c r="M13" s="110"/>
      <c r="N13" s="110"/>
      <c r="O13" s="114"/>
      <c r="P13" s="111"/>
      <c r="Q13" s="111"/>
      <c r="R13" s="111"/>
      <c r="S13" s="110"/>
      <c r="T13" s="110"/>
    </row>
    <row r="14" spans="1:21" ht="22.5" customHeight="1" x14ac:dyDescent="0.25">
      <c r="A14" s="26" t="s">
        <v>23</v>
      </c>
      <c r="C14" s="123">
        <v>855000000</v>
      </c>
      <c r="D14" s="60"/>
      <c r="E14" s="124">
        <v>933000000</v>
      </c>
      <c r="F14" s="122"/>
      <c r="G14" s="124">
        <v>830000000</v>
      </c>
      <c r="H14" s="122"/>
      <c r="I14" s="124">
        <v>618000000</v>
      </c>
      <c r="J14" s="110"/>
      <c r="K14" s="123">
        <v>551000000</v>
      </c>
      <c r="L14" s="110"/>
      <c r="M14" s="88">
        <v>-0.35555555555555601</v>
      </c>
      <c r="N14" s="110"/>
      <c r="O14" s="114"/>
      <c r="P14" s="126">
        <v>3138000000</v>
      </c>
      <c r="Q14" s="111"/>
      <c r="R14" s="126">
        <v>2932000000</v>
      </c>
      <c r="S14" s="110"/>
      <c r="T14" s="89">
        <v>-6.5646908859145994E-2</v>
      </c>
    </row>
    <row r="15" spans="1:21" ht="22.5" customHeight="1" x14ac:dyDescent="0.25">
      <c r="A15" s="26" t="s">
        <v>70</v>
      </c>
      <c r="C15" s="167">
        <v>0.152</v>
      </c>
      <c r="D15" s="60"/>
      <c r="E15" s="185">
        <v>0.19068056407112199</v>
      </c>
      <c r="F15" s="122"/>
      <c r="G15" s="185">
        <v>0.173858399664851</v>
      </c>
      <c r="H15" s="122"/>
      <c r="I15" s="185">
        <v>0.132703457161263</v>
      </c>
      <c r="J15" s="110"/>
      <c r="K15" s="167">
        <v>0.110288230584468</v>
      </c>
      <c r="L15" s="110"/>
      <c r="M15" s="60" t="s">
        <v>67</v>
      </c>
      <c r="N15" s="110"/>
      <c r="O15" s="114"/>
      <c r="P15" s="169">
        <v>0.15467271293375401</v>
      </c>
      <c r="Q15" s="111"/>
      <c r="R15" s="169">
        <v>0.15175983436852999</v>
      </c>
      <c r="S15" s="110"/>
      <c r="T15" s="60" t="s">
        <v>67</v>
      </c>
    </row>
    <row r="16" spans="1:21" ht="12.75" customHeight="1" x14ac:dyDescent="0.25">
      <c r="C16" s="121"/>
      <c r="D16" s="60"/>
      <c r="E16" s="122"/>
      <c r="F16" s="122"/>
      <c r="G16" s="122"/>
      <c r="H16" s="122"/>
      <c r="I16" s="122"/>
      <c r="J16" s="110"/>
      <c r="K16" s="121"/>
      <c r="L16" s="110"/>
      <c r="M16" s="110"/>
      <c r="N16" s="110"/>
      <c r="O16" s="114"/>
      <c r="P16" s="111"/>
      <c r="Q16" s="111"/>
      <c r="R16" s="111"/>
      <c r="S16" s="110"/>
      <c r="T16" s="110"/>
    </row>
    <row r="17" spans="1:21" ht="22.5" customHeight="1" x14ac:dyDescent="0.25">
      <c r="A17" s="46" t="s">
        <v>71</v>
      </c>
      <c r="C17" s="121"/>
      <c r="D17" s="60"/>
      <c r="E17" s="122"/>
      <c r="F17" s="122"/>
      <c r="G17" s="122"/>
      <c r="H17" s="122"/>
      <c r="I17" s="122"/>
      <c r="J17" s="110"/>
      <c r="K17" s="121"/>
      <c r="L17" s="110"/>
      <c r="M17" s="110"/>
      <c r="N17" s="110"/>
      <c r="O17" s="114"/>
      <c r="P17" s="111"/>
      <c r="Q17" s="111"/>
      <c r="R17" s="111"/>
      <c r="S17" s="110"/>
      <c r="T17" s="110"/>
    </row>
    <row r="18" spans="1:21" ht="20.85" customHeight="1" x14ac:dyDescent="0.25">
      <c r="A18" s="26" t="s">
        <v>23</v>
      </c>
      <c r="C18" s="123">
        <v>228000000</v>
      </c>
      <c r="D18" s="60"/>
      <c r="E18" s="124">
        <v>279000000</v>
      </c>
      <c r="F18" s="122"/>
      <c r="G18" s="124">
        <v>271000000</v>
      </c>
      <c r="H18" s="122"/>
      <c r="I18" s="124">
        <v>285000000</v>
      </c>
      <c r="J18" s="110"/>
      <c r="K18" s="123">
        <v>299000000</v>
      </c>
      <c r="L18" s="110"/>
      <c r="M18" s="88">
        <v>0.31140350877193002</v>
      </c>
      <c r="N18" s="110"/>
      <c r="O18" s="114"/>
      <c r="P18" s="126">
        <v>1302000000</v>
      </c>
      <c r="Q18" s="111"/>
      <c r="R18" s="126">
        <v>1134000000</v>
      </c>
      <c r="S18" s="110"/>
      <c r="T18" s="89">
        <v>-0.12903225806451599</v>
      </c>
    </row>
    <row r="19" spans="1:21" ht="20.85" customHeight="1" x14ac:dyDescent="0.25">
      <c r="A19" s="26" t="s">
        <v>72</v>
      </c>
      <c r="C19" s="167">
        <v>6.8000000000000005E-2</v>
      </c>
      <c r="D19" s="60"/>
      <c r="E19" s="185">
        <v>8.5000000000000006E-2</v>
      </c>
      <c r="F19" s="122"/>
      <c r="G19" s="185">
        <v>8.4000000000000005E-2</v>
      </c>
      <c r="H19" s="122"/>
      <c r="I19" s="185">
        <v>8.8999999999999996E-2</v>
      </c>
      <c r="J19" s="110"/>
      <c r="K19" s="186">
        <v>9.0999999999999998E-2</v>
      </c>
      <c r="L19" s="110"/>
      <c r="M19" s="60" t="s">
        <v>67</v>
      </c>
      <c r="N19" s="110"/>
      <c r="O19" s="114"/>
      <c r="P19" s="169">
        <v>9.5000000000000001E-2</v>
      </c>
      <c r="Q19" s="111"/>
      <c r="R19" s="169">
        <v>8.6999999999999994E-2</v>
      </c>
      <c r="S19" s="110"/>
      <c r="T19" s="60" t="s">
        <v>67</v>
      </c>
    </row>
    <row r="20" spans="1:21" ht="12.75" customHeight="1" x14ac:dyDescent="0.25">
      <c r="C20" s="121"/>
      <c r="D20" s="60"/>
      <c r="E20" s="122"/>
      <c r="F20" s="122"/>
      <c r="G20" s="122"/>
      <c r="H20" s="122"/>
      <c r="I20" s="122"/>
      <c r="J20" s="110"/>
      <c r="K20" s="121"/>
      <c r="L20" s="110"/>
      <c r="M20" s="110"/>
      <c r="N20" s="110"/>
      <c r="O20" s="114"/>
      <c r="P20" s="111"/>
      <c r="Q20" s="111"/>
      <c r="R20" s="111"/>
      <c r="S20" s="110"/>
      <c r="T20" s="110"/>
    </row>
    <row r="21" spans="1:21" ht="22.5" customHeight="1" x14ac:dyDescent="0.25">
      <c r="A21" s="250" t="s">
        <v>36</v>
      </c>
      <c r="B21" s="240"/>
      <c r="C21" s="121"/>
      <c r="D21" s="60"/>
      <c r="E21" s="122"/>
      <c r="F21" s="122"/>
      <c r="G21" s="122"/>
      <c r="H21" s="122"/>
      <c r="I21" s="122"/>
      <c r="J21" s="110"/>
      <c r="K21" s="121"/>
      <c r="L21" s="110"/>
      <c r="M21" s="110"/>
      <c r="N21" s="110"/>
      <c r="O21" s="114"/>
      <c r="P21" s="111"/>
      <c r="Q21" s="111"/>
      <c r="R21" s="111"/>
      <c r="S21" s="110"/>
      <c r="T21" s="110"/>
    </row>
    <row r="22" spans="1:21" ht="22.5" customHeight="1" x14ac:dyDescent="0.25">
      <c r="A22" s="26" t="s">
        <v>23</v>
      </c>
      <c r="C22" s="47">
        <v>331000000</v>
      </c>
      <c r="D22" s="22"/>
      <c r="E22" s="48">
        <v>195000000</v>
      </c>
      <c r="F22" s="25"/>
      <c r="G22" s="48">
        <v>180000000</v>
      </c>
      <c r="H22" s="25"/>
      <c r="I22" s="48">
        <v>416000000</v>
      </c>
      <c r="K22" s="47">
        <v>282000000</v>
      </c>
      <c r="M22" s="53">
        <v>-0.14803625377643501</v>
      </c>
      <c r="O22" s="30"/>
      <c r="P22" s="101">
        <v>996000000</v>
      </c>
      <c r="R22" s="101">
        <v>1073000000</v>
      </c>
      <c r="T22" s="23">
        <v>7.7309236947791196E-2</v>
      </c>
    </row>
    <row r="23" spans="1:21" ht="9.1999999999999993" customHeight="1" x14ac:dyDescent="0.25">
      <c r="C23" s="51"/>
      <c r="D23" s="54"/>
      <c r="E23" s="55"/>
      <c r="F23" s="55"/>
      <c r="G23" s="55"/>
      <c r="H23" s="55"/>
      <c r="I23" s="55"/>
      <c r="K23" s="51"/>
      <c r="O23" s="56"/>
    </row>
    <row r="24" spans="1:21" ht="9.1999999999999993" customHeight="1" x14ac:dyDescent="0.25">
      <c r="A24" s="62"/>
      <c r="B24" s="63"/>
      <c r="C24" s="61"/>
      <c r="D24" s="33"/>
      <c r="E24" s="34"/>
      <c r="F24" s="34"/>
      <c r="G24" s="34"/>
      <c r="H24" s="34"/>
      <c r="I24" s="34"/>
      <c r="J24" s="33"/>
      <c r="K24" s="61"/>
      <c r="L24" s="33"/>
      <c r="M24" s="33"/>
      <c r="N24" s="57"/>
      <c r="O24" s="58"/>
      <c r="P24" s="100"/>
      <c r="Q24" s="100"/>
      <c r="R24" s="100"/>
      <c r="S24" s="33"/>
      <c r="T24" s="33"/>
      <c r="U24" s="33"/>
    </row>
    <row r="25" spans="1:21" ht="22.5" customHeight="1" x14ac:dyDescent="0.25">
      <c r="A25" s="46" t="s">
        <v>3</v>
      </c>
      <c r="C25" s="45"/>
      <c r="D25" s="22"/>
      <c r="E25" s="25"/>
      <c r="F25" s="25"/>
      <c r="G25" s="25"/>
      <c r="H25" s="25"/>
      <c r="I25" s="25"/>
      <c r="K25" s="45"/>
      <c r="O25" s="30"/>
    </row>
    <row r="26" spans="1:21" ht="22.5" customHeight="1" x14ac:dyDescent="0.25">
      <c r="A26" s="26" t="s">
        <v>23</v>
      </c>
      <c r="C26" s="47">
        <v>4326000000</v>
      </c>
      <c r="D26" s="22"/>
      <c r="E26" s="48">
        <v>3863000000</v>
      </c>
      <c r="F26" s="25"/>
      <c r="G26" s="48">
        <v>4037000000</v>
      </c>
      <c r="H26" s="25"/>
      <c r="I26" s="48">
        <v>2517000000</v>
      </c>
      <c r="K26" s="47">
        <v>3182000000</v>
      </c>
      <c r="M26" s="53">
        <v>-0.264447526583449</v>
      </c>
      <c r="O26" s="30"/>
      <c r="P26" s="101">
        <v>19660000000</v>
      </c>
      <c r="R26" s="101">
        <v>13599000000</v>
      </c>
      <c r="T26" s="23">
        <v>-0.308290946083418</v>
      </c>
    </row>
    <row r="27" spans="1:21" ht="17.45" customHeight="1" x14ac:dyDescent="0.25">
      <c r="E27" s="25"/>
      <c r="F27" s="25"/>
      <c r="G27" s="25"/>
      <c r="H27" s="25"/>
      <c r="I27" s="25"/>
    </row>
    <row r="28" spans="1:21" ht="17.45" customHeight="1" x14ac:dyDescent="0.2">
      <c r="A28" s="240"/>
      <c r="B28" s="240"/>
      <c r="C28" s="240"/>
      <c r="D28" s="240"/>
      <c r="E28" s="240"/>
      <c r="F28" s="240"/>
      <c r="G28" s="240"/>
      <c r="H28" s="240"/>
      <c r="I28" s="240"/>
      <c r="J28" s="240"/>
      <c r="K28" s="240"/>
      <c r="L28" s="240"/>
      <c r="M28" s="240"/>
      <c r="N28" s="240"/>
      <c r="O28" s="240"/>
      <c r="P28" s="240"/>
      <c r="Q28" s="240"/>
      <c r="R28" s="240"/>
      <c r="S28" s="240"/>
      <c r="T28" s="240"/>
    </row>
    <row r="29" spans="1:21" ht="17.45" customHeight="1" x14ac:dyDescent="0.2"/>
    <row r="30" spans="1:21" ht="17.45" customHeight="1" x14ac:dyDescent="0.2"/>
    <row r="31" spans="1:21" ht="17.45" customHeight="1" x14ac:dyDescent="0.2"/>
    <row r="32" spans="1:21" ht="17.4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3">
    <mergeCell ref="A4:M4"/>
    <mergeCell ref="A21:B21"/>
    <mergeCell ref="A28:T28"/>
  </mergeCells>
  <printOptions horizontalCentered="1"/>
  <pageMargins left="0.19685039370078741" right="0.19685039370078741" top="0.19685039370078741" bottom="0.39370078740157483" header="0.19685039370078741" footer="0.19685039370078741"/>
  <pageSetup paperSize="9" scale="7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49"/>
  <sheetViews>
    <sheetView showGridLines="0" showRuler="0" zoomScaleNormal="100" workbookViewId="0">
      <selection activeCell="V10" sqref="V10"/>
    </sheetView>
  </sheetViews>
  <sheetFormatPr baseColWidth="10" defaultColWidth="13.7109375" defaultRowHeight="12.75" x14ac:dyDescent="0.2"/>
  <cols>
    <col min="1" max="1" width="5.5703125" customWidth="1"/>
    <col min="2" max="2" width="50.28515625" customWidth="1"/>
    <col min="3" max="3" width="1" customWidth="1"/>
    <col min="4" max="4" width="13.7109375" customWidth="1"/>
    <col min="5" max="5" width="1" customWidth="1"/>
    <col min="6" max="6" width="13.7109375" customWidth="1"/>
    <col min="7" max="7" width="1" customWidth="1"/>
    <col min="8" max="8" width="13.7109375" customWidth="1"/>
    <col min="9" max="9" width="1" customWidth="1"/>
    <col min="10" max="10" width="13.7109375" customWidth="1"/>
    <col min="11" max="11" width="1" customWidth="1"/>
    <col min="12" max="12" width="13.7109375" customWidth="1"/>
    <col min="13" max="13" width="1" customWidth="1"/>
    <col min="14" max="14" width="13.7109375" customWidth="1"/>
    <col min="15" max="15" width="1" customWidth="1"/>
    <col min="16" max="16" width="1" style="96" customWidth="1"/>
    <col min="17" max="17" width="13.7109375" style="96" customWidth="1"/>
    <col min="18" max="18" width="1" style="96" customWidth="1"/>
    <col min="19" max="19" width="13.7109375" customWidth="1"/>
    <col min="20" max="20" width="1" customWidth="1"/>
    <col min="21" max="21" width="13.7109375" customWidth="1"/>
    <col min="22" max="22" width="1" customWidth="1"/>
  </cols>
  <sheetData>
    <row r="1" spans="1:23" ht="22.5" customHeight="1" x14ac:dyDescent="0.2">
      <c r="U1" s="13"/>
    </row>
    <row r="2" spans="1:23" ht="22.5" customHeight="1" x14ac:dyDescent="0.25">
      <c r="A2" s="254" t="s">
        <v>3</v>
      </c>
      <c r="B2" s="254"/>
      <c r="T2" s="218"/>
      <c r="U2" s="217">
        <v>12</v>
      </c>
      <c r="V2" s="227"/>
    </row>
    <row r="3" spans="1:23" ht="22.5" customHeight="1" x14ac:dyDescent="0.2">
      <c r="A3" s="255"/>
      <c r="B3" s="255"/>
      <c r="C3" s="27"/>
      <c r="D3" s="27"/>
      <c r="E3" s="27"/>
      <c r="F3" s="27"/>
      <c r="G3" s="27"/>
      <c r="H3" s="27"/>
      <c r="I3" s="27"/>
      <c r="J3" s="27"/>
      <c r="K3" s="27"/>
      <c r="L3" s="27"/>
      <c r="M3" s="27"/>
      <c r="N3" s="27"/>
      <c r="O3" s="27"/>
      <c r="P3" s="97"/>
      <c r="Q3" s="97"/>
      <c r="R3" s="97"/>
      <c r="S3" s="27"/>
      <c r="T3" s="27"/>
      <c r="U3" s="27"/>
    </row>
    <row r="4" spans="1:23" ht="43.5" customHeight="1" x14ac:dyDescent="0.55000000000000004">
      <c r="A4" s="239" t="s">
        <v>73</v>
      </c>
      <c r="B4" s="240"/>
      <c r="C4" s="240"/>
      <c r="D4" s="240"/>
      <c r="E4" s="240"/>
      <c r="F4" s="240"/>
      <c r="G4" s="240"/>
      <c r="H4" s="240"/>
      <c r="I4" s="240"/>
      <c r="J4" s="240"/>
      <c r="K4" s="240"/>
      <c r="L4" s="240"/>
      <c r="M4" s="240"/>
    </row>
    <row r="5" spans="1:23" ht="22.5" customHeight="1" x14ac:dyDescent="0.2"/>
    <row r="6" spans="1:23" ht="22.5" customHeight="1" x14ac:dyDescent="0.25">
      <c r="D6" s="41" t="s">
        <v>8</v>
      </c>
      <c r="F6" s="15" t="s">
        <v>9</v>
      </c>
      <c r="H6" s="15" t="s">
        <v>10</v>
      </c>
      <c r="J6" s="15" t="s">
        <v>11</v>
      </c>
      <c r="L6" s="41" t="s">
        <v>8</v>
      </c>
      <c r="N6" s="15" t="s">
        <v>12</v>
      </c>
      <c r="P6" s="104"/>
      <c r="Q6" s="98" t="s">
        <v>13</v>
      </c>
      <c r="S6" s="15" t="s">
        <v>13</v>
      </c>
      <c r="U6" s="15" t="s">
        <v>14</v>
      </c>
    </row>
    <row r="7" spans="1:23" ht="22.5" customHeight="1" x14ac:dyDescent="0.25">
      <c r="B7" s="64" t="s">
        <v>21</v>
      </c>
      <c r="D7" s="43">
        <v>2023</v>
      </c>
      <c r="F7" s="17">
        <v>2024</v>
      </c>
      <c r="H7" s="17">
        <v>2024</v>
      </c>
      <c r="J7" s="17">
        <v>2024</v>
      </c>
      <c r="L7" s="43">
        <v>2024</v>
      </c>
      <c r="N7" s="18" t="s">
        <v>15</v>
      </c>
      <c r="P7" s="104"/>
      <c r="Q7" s="99">
        <v>2023</v>
      </c>
      <c r="S7" s="17">
        <v>2024</v>
      </c>
      <c r="U7" s="18" t="s">
        <v>15</v>
      </c>
    </row>
    <row r="8" spans="1:23" ht="13.35" customHeight="1" x14ac:dyDescent="0.25">
      <c r="D8" s="51"/>
      <c r="L8" s="51"/>
      <c r="P8" s="105"/>
      <c r="V8" s="227"/>
    </row>
    <row r="9" spans="1:23" ht="33.4" customHeight="1" x14ac:dyDescent="0.25">
      <c r="A9" s="258" t="s">
        <v>74</v>
      </c>
      <c r="B9" s="256" t="s">
        <v>75</v>
      </c>
      <c r="C9" s="257"/>
      <c r="D9" s="116">
        <v>58000000</v>
      </c>
      <c r="E9" s="115"/>
      <c r="F9" s="118">
        <v>-133000000</v>
      </c>
      <c r="G9" s="115"/>
      <c r="H9" s="118">
        <v>7000000</v>
      </c>
      <c r="I9" s="115"/>
      <c r="J9" s="118">
        <v>9000000</v>
      </c>
      <c r="K9" s="115"/>
      <c r="L9" s="116">
        <v>-16000000</v>
      </c>
      <c r="M9" s="115"/>
      <c r="N9" s="115" t="s">
        <v>67</v>
      </c>
      <c r="O9" s="110"/>
      <c r="P9" s="170"/>
      <c r="Q9" s="119">
        <v>94000000</v>
      </c>
      <c r="R9" s="120"/>
      <c r="S9" s="118">
        <v>-133000000</v>
      </c>
      <c r="T9" s="115"/>
      <c r="U9" s="115" t="s">
        <v>67</v>
      </c>
      <c r="V9" s="110"/>
      <c r="W9" s="110"/>
    </row>
    <row r="10" spans="1:23" ht="22.5" customHeight="1" x14ac:dyDescent="0.25">
      <c r="A10" s="240"/>
      <c r="B10" s="26" t="s">
        <v>76</v>
      </c>
      <c r="C10" s="110"/>
      <c r="D10" s="123">
        <v>0</v>
      </c>
      <c r="E10" s="60"/>
      <c r="F10" s="125">
        <v>0</v>
      </c>
      <c r="G10" s="60"/>
      <c r="H10" s="125">
        <v>0</v>
      </c>
      <c r="I10" s="60"/>
      <c r="J10" s="125">
        <v>0</v>
      </c>
      <c r="K10" s="110"/>
      <c r="L10" s="123">
        <v>350000000</v>
      </c>
      <c r="M10" s="110"/>
      <c r="N10" s="60" t="s">
        <v>67</v>
      </c>
      <c r="O10" s="110"/>
      <c r="P10" s="170"/>
      <c r="Q10" s="126">
        <v>0</v>
      </c>
      <c r="R10" s="111"/>
      <c r="S10" s="125">
        <v>350000000</v>
      </c>
      <c r="T10" s="110"/>
      <c r="U10" s="60" t="s">
        <v>67</v>
      </c>
      <c r="V10" s="110"/>
      <c r="W10" s="110"/>
    </row>
    <row r="11" spans="1:23" ht="22.5" customHeight="1" x14ac:dyDescent="0.25">
      <c r="A11" s="240"/>
      <c r="B11" s="26" t="s">
        <v>77</v>
      </c>
      <c r="C11" s="110"/>
      <c r="D11" s="123">
        <v>0</v>
      </c>
      <c r="E11" s="60"/>
      <c r="F11" s="125">
        <v>0</v>
      </c>
      <c r="G11" s="60"/>
      <c r="H11" s="125">
        <v>0</v>
      </c>
      <c r="I11" s="60"/>
      <c r="J11" s="125">
        <v>0</v>
      </c>
      <c r="K11" s="110"/>
      <c r="L11" s="123">
        <v>0</v>
      </c>
      <c r="M11" s="110"/>
      <c r="N11" s="60" t="s">
        <v>67</v>
      </c>
      <c r="O11" s="110"/>
      <c r="P11" s="170"/>
      <c r="Q11" s="126">
        <v>0</v>
      </c>
      <c r="R11" s="111"/>
      <c r="S11" s="125">
        <v>0</v>
      </c>
      <c r="T11" s="110"/>
      <c r="U11" s="60" t="s">
        <v>67</v>
      </c>
      <c r="V11" s="110"/>
      <c r="W11" s="110"/>
    </row>
    <row r="12" spans="1:23" ht="33.4" customHeight="1" x14ac:dyDescent="0.25">
      <c r="A12" s="240"/>
      <c r="B12" s="26" t="s">
        <v>78</v>
      </c>
      <c r="C12" s="110"/>
      <c r="D12" s="123">
        <v>0</v>
      </c>
      <c r="E12" s="60"/>
      <c r="F12" s="125">
        <v>0</v>
      </c>
      <c r="G12" s="60"/>
      <c r="H12" s="125">
        <v>0</v>
      </c>
      <c r="I12" s="60"/>
      <c r="J12" s="125">
        <v>0</v>
      </c>
      <c r="K12" s="110"/>
      <c r="L12" s="123">
        <v>0</v>
      </c>
      <c r="M12" s="110"/>
      <c r="N12" s="60" t="s">
        <v>67</v>
      </c>
      <c r="O12" s="110"/>
      <c r="P12" s="170"/>
      <c r="Q12" s="126">
        <v>-66000000</v>
      </c>
      <c r="R12" s="111"/>
      <c r="S12" s="125">
        <v>0</v>
      </c>
      <c r="T12" s="110"/>
      <c r="U12" s="60" t="s">
        <v>67</v>
      </c>
      <c r="V12" s="110"/>
      <c r="W12" s="110"/>
    </row>
    <row r="13" spans="1:23" ht="13.35" customHeight="1" x14ac:dyDescent="0.25">
      <c r="A13" s="240"/>
      <c r="C13" s="110"/>
      <c r="D13" s="153"/>
      <c r="E13" s="154"/>
      <c r="F13" s="154"/>
      <c r="G13" s="154"/>
      <c r="H13" s="154"/>
      <c r="I13" s="154"/>
      <c r="J13" s="154"/>
      <c r="K13" s="110"/>
      <c r="L13" s="153"/>
      <c r="M13" s="110"/>
      <c r="N13" s="110"/>
      <c r="O13" s="156"/>
      <c r="P13" s="170"/>
      <c r="Q13" s="111"/>
      <c r="R13" s="111"/>
      <c r="S13" s="110"/>
      <c r="T13" s="110"/>
      <c r="U13" s="110"/>
      <c r="V13" s="110"/>
      <c r="W13" s="110"/>
    </row>
    <row r="14" spans="1:23" ht="33.4" customHeight="1" x14ac:dyDescent="0.25">
      <c r="A14" s="253" t="s">
        <v>79</v>
      </c>
      <c r="B14" s="251" t="s">
        <v>75</v>
      </c>
      <c r="C14" s="252"/>
      <c r="D14" s="159">
        <v>-46000000</v>
      </c>
      <c r="E14" s="160"/>
      <c r="F14" s="161">
        <v>-133000000</v>
      </c>
      <c r="G14" s="160"/>
      <c r="H14" s="161">
        <v>4000000</v>
      </c>
      <c r="I14" s="160"/>
      <c r="J14" s="161">
        <v>10000000</v>
      </c>
      <c r="K14" s="160"/>
      <c r="L14" s="159">
        <v>12000000</v>
      </c>
      <c r="M14" s="160"/>
      <c r="N14" s="160" t="s">
        <v>67</v>
      </c>
      <c r="O14" s="110"/>
      <c r="P14" s="170"/>
      <c r="Q14" s="109">
        <v>-70000000</v>
      </c>
      <c r="R14" s="163"/>
      <c r="S14" s="161">
        <v>-107000000</v>
      </c>
      <c r="T14" s="160"/>
      <c r="U14" s="162">
        <v>0.52857142857142803</v>
      </c>
      <c r="V14" s="110"/>
      <c r="W14" s="110"/>
    </row>
    <row r="15" spans="1:23" ht="22.5" customHeight="1" x14ac:dyDescent="0.25">
      <c r="A15" s="240"/>
      <c r="B15" s="26" t="s">
        <v>76</v>
      </c>
      <c r="C15" s="110"/>
      <c r="D15" s="123">
        <v>0</v>
      </c>
      <c r="E15" s="60"/>
      <c r="F15" s="125">
        <v>0</v>
      </c>
      <c r="G15" s="60"/>
      <c r="H15" s="125">
        <v>0</v>
      </c>
      <c r="I15" s="60"/>
      <c r="J15" s="125">
        <v>0</v>
      </c>
      <c r="K15" s="110"/>
      <c r="L15" s="123">
        <v>0</v>
      </c>
      <c r="M15" s="110"/>
      <c r="N15" s="60" t="s">
        <v>67</v>
      </c>
      <c r="O15" s="110"/>
      <c r="P15" s="170"/>
      <c r="Q15" s="126">
        <v>0</v>
      </c>
      <c r="R15" s="111"/>
      <c r="S15" s="125">
        <v>0</v>
      </c>
      <c r="T15" s="110"/>
      <c r="U15" s="60" t="s">
        <v>67</v>
      </c>
      <c r="V15" s="110"/>
      <c r="W15" s="110"/>
    </row>
    <row r="16" spans="1:23" ht="22.5" customHeight="1" x14ac:dyDescent="0.25">
      <c r="A16" s="240"/>
      <c r="B16" s="26" t="s">
        <v>77</v>
      </c>
      <c r="C16" s="110"/>
      <c r="D16" s="123">
        <v>0</v>
      </c>
      <c r="E16" s="60"/>
      <c r="F16" s="125">
        <v>0</v>
      </c>
      <c r="G16" s="60"/>
      <c r="H16" s="125">
        <v>0</v>
      </c>
      <c r="I16" s="60"/>
      <c r="J16" s="125">
        <v>0</v>
      </c>
      <c r="K16" s="110"/>
      <c r="L16" s="123">
        <v>0</v>
      </c>
      <c r="M16" s="110"/>
      <c r="N16" s="60" t="s">
        <v>67</v>
      </c>
      <c r="O16" s="110"/>
      <c r="P16" s="170"/>
      <c r="Q16" s="126">
        <v>0</v>
      </c>
      <c r="R16" s="111"/>
      <c r="S16" s="125">
        <v>0</v>
      </c>
      <c r="T16" s="110"/>
      <c r="U16" s="60" t="s">
        <v>67</v>
      </c>
      <c r="V16" s="110"/>
      <c r="W16" s="110"/>
    </row>
    <row r="17" spans="1:23" ht="33.4" customHeight="1" x14ac:dyDescent="0.25">
      <c r="A17" s="240"/>
      <c r="B17" s="26" t="s">
        <v>78</v>
      </c>
      <c r="C17" s="110"/>
      <c r="D17" s="123">
        <v>0</v>
      </c>
      <c r="E17" s="60"/>
      <c r="F17" s="125">
        <v>0</v>
      </c>
      <c r="G17" s="60"/>
      <c r="H17" s="125">
        <v>0</v>
      </c>
      <c r="I17" s="60"/>
      <c r="J17" s="125">
        <v>0</v>
      </c>
      <c r="K17" s="110"/>
      <c r="L17" s="123">
        <v>0</v>
      </c>
      <c r="M17" s="110"/>
      <c r="N17" s="60" t="s">
        <v>67</v>
      </c>
      <c r="O17" s="110"/>
      <c r="P17" s="170"/>
      <c r="Q17" s="126">
        <v>-5000000</v>
      </c>
      <c r="R17" s="111"/>
      <c r="S17" s="125">
        <v>0</v>
      </c>
      <c r="T17" s="110"/>
      <c r="U17" s="60" t="s">
        <v>67</v>
      </c>
      <c r="V17" s="110"/>
      <c r="W17" s="110"/>
    </row>
    <row r="18" spans="1:23" ht="13.35" customHeight="1" x14ac:dyDescent="0.25">
      <c r="A18" s="240"/>
      <c r="C18" s="110"/>
      <c r="D18" s="153"/>
      <c r="E18" s="154"/>
      <c r="F18" s="154"/>
      <c r="G18" s="154"/>
      <c r="H18" s="154"/>
      <c r="I18" s="154"/>
      <c r="J18" s="154"/>
      <c r="K18" s="110"/>
      <c r="L18" s="153"/>
      <c r="M18" s="110"/>
      <c r="N18" s="110"/>
      <c r="O18" s="156"/>
      <c r="P18" s="170"/>
      <c r="Q18" s="111"/>
      <c r="R18" s="111"/>
      <c r="S18" s="110"/>
      <c r="T18" s="110"/>
      <c r="U18" s="110"/>
      <c r="V18" s="110"/>
      <c r="W18" s="110"/>
    </row>
    <row r="19" spans="1:23" ht="33.4" customHeight="1" x14ac:dyDescent="0.25">
      <c r="A19" s="253" t="s">
        <v>71</v>
      </c>
      <c r="B19" s="251" t="s">
        <v>76</v>
      </c>
      <c r="C19" s="252"/>
      <c r="D19" s="159">
        <v>0</v>
      </c>
      <c r="E19" s="160"/>
      <c r="F19" s="161">
        <v>0</v>
      </c>
      <c r="G19" s="160"/>
      <c r="H19" s="161">
        <v>0</v>
      </c>
      <c r="I19" s="160"/>
      <c r="J19" s="161">
        <v>0</v>
      </c>
      <c r="K19" s="160"/>
      <c r="L19" s="159">
        <v>0</v>
      </c>
      <c r="M19" s="160"/>
      <c r="N19" s="160" t="s">
        <v>67</v>
      </c>
      <c r="O19" s="110"/>
      <c r="P19" s="170"/>
      <c r="Q19" s="109">
        <v>0</v>
      </c>
      <c r="R19" s="163"/>
      <c r="S19" s="161">
        <v>0</v>
      </c>
      <c r="T19" s="160"/>
      <c r="U19" s="160" t="s">
        <v>67</v>
      </c>
      <c r="V19" s="110"/>
      <c r="W19" s="110"/>
    </row>
    <row r="20" spans="1:23" ht="22.5" customHeight="1" x14ac:dyDescent="0.25">
      <c r="A20" s="240"/>
      <c r="B20" s="26" t="s">
        <v>77</v>
      </c>
      <c r="C20" s="110"/>
      <c r="D20" s="123">
        <v>117000000</v>
      </c>
      <c r="E20" s="60"/>
      <c r="F20" s="125">
        <v>0</v>
      </c>
      <c r="G20" s="60"/>
      <c r="H20" s="125">
        <v>0</v>
      </c>
      <c r="I20" s="60"/>
      <c r="J20" s="125">
        <v>0</v>
      </c>
      <c r="K20" s="110"/>
      <c r="L20" s="123">
        <v>0</v>
      </c>
      <c r="M20" s="110"/>
      <c r="N20" s="89">
        <v>-1</v>
      </c>
      <c r="O20" s="110"/>
      <c r="P20" s="170"/>
      <c r="Q20" s="126">
        <v>117000000</v>
      </c>
      <c r="R20" s="111"/>
      <c r="S20" s="125">
        <v>0</v>
      </c>
      <c r="T20" s="110"/>
      <c r="U20" s="89">
        <v>-1</v>
      </c>
      <c r="V20" s="110"/>
      <c r="W20" s="110"/>
    </row>
    <row r="21" spans="1:23" ht="33.4" customHeight="1" x14ac:dyDescent="0.25">
      <c r="A21" s="240"/>
      <c r="B21" s="70" t="s">
        <v>78</v>
      </c>
      <c r="C21" s="110"/>
      <c r="D21" s="123">
        <v>0</v>
      </c>
      <c r="E21" s="60"/>
      <c r="F21" s="125">
        <v>0</v>
      </c>
      <c r="G21" s="60"/>
      <c r="H21" s="125">
        <v>0</v>
      </c>
      <c r="I21" s="60"/>
      <c r="J21" s="125">
        <v>0</v>
      </c>
      <c r="K21" s="110"/>
      <c r="L21" s="123">
        <v>0</v>
      </c>
      <c r="M21" s="110"/>
      <c r="N21" s="60" t="s">
        <v>67</v>
      </c>
      <c r="O21" s="110"/>
      <c r="P21" s="170"/>
      <c r="Q21" s="126">
        <v>276000000</v>
      </c>
      <c r="R21" s="111"/>
      <c r="S21" s="125">
        <v>0</v>
      </c>
      <c r="T21" s="110"/>
      <c r="U21" s="89">
        <v>-1</v>
      </c>
      <c r="V21" s="110"/>
      <c r="W21" s="110"/>
    </row>
    <row r="22" spans="1:23" ht="13.35" customHeight="1" x14ac:dyDescent="0.25">
      <c r="A22" s="240"/>
      <c r="B22" s="73"/>
      <c r="C22" s="73"/>
      <c r="D22" s="65"/>
      <c r="E22" s="71"/>
      <c r="F22" s="71"/>
      <c r="G22" s="71"/>
      <c r="H22" s="71"/>
      <c r="I22" s="71"/>
      <c r="J22" s="71"/>
      <c r="K22" s="71"/>
      <c r="L22" s="65"/>
      <c r="M22" s="71"/>
      <c r="N22" s="155"/>
      <c r="O22" s="156"/>
      <c r="P22" s="170"/>
      <c r="Q22" s="158"/>
      <c r="R22" s="158"/>
      <c r="S22" s="155"/>
      <c r="T22" s="155"/>
      <c r="U22" s="155"/>
      <c r="V22" s="110"/>
      <c r="W22" s="110"/>
    </row>
    <row r="23" spans="1:23" ht="33.4" customHeight="1" x14ac:dyDescent="0.25">
      <c r="A23" s="253" t="s">
        <v>80</v>
      </c>
      <c r="B23" s="251" t="s">
        <v>75</v>
      </c>
      <c r="C23" s="251"/>
      <c r="D23" s="67">
        <v>1000000</v>
      </c>
      <c r="E23" s="68"/>
      <c r="F23" s="69">
        <v>1000000</v>
      </c>
      <c r="G23" s="68"/>
      <c r="H23" s="69">
        <v>1000000</v>
      </c>
      <c r="I23" s="68"/>
      <c r="J23" s="69">
        <v>1000000</v>
      </c>
      <c r="K23" s="68"/>
      <c r="L23" s="67">
        <v>1000000</v>
      </c>
      <c r="M23" s="68"/>
      <c r="N23" s="162" t="s">
        <v>67</v>
      </c>
      <c r="O23" s="110"/>
      <c r="P23" s="170"/>
      <c r="Q23" s="109">
        <v>-2000000</v>
      </c>
      <c r="R23" s="163"/>
      <c r="S23" s="161">
        <v>4000000</v>
      </c>
      <c r="T23" s="160"/>
      <c r="U23" s="160" t="s">
        <v>67</v>
      </c>
      <c r="V23" s="110"/>
      <c r="W23" s="110"/>
    </row>
    <row r="24" spans="1:23" ht="22.5" customHeight="1" x14ac:dyDescent="0.25">
      <c r="A24" s="240"/>
      <c r="B24" s="26" t="s">
        <v>76</v>
      </c>
      <c r="D24" s="47">
        <v>0</v>
      </c>
      <c r="E24" s="22"/>
      <c r="F24" s="52">
        <v>0</v>
      </c>
      <c r="G24" s="22"/>
      <c r="H24" s="52">
        <v>0</v>
      </c>
      <c r="I24" s="22"/>
      <c r="J24" s="52">
        <v>0</v>
      </c>
      <c r="L24" s="47">
        <v>0</v>
      </c>
      <c r="N24" s="60" t="s">
        <v>67</v>
      </c>
      <c r="O24" s="110"/>
      <c r="P24" s="170"/>
      <c r="Q24" s="126">
        <v>0</v>
      </c>
      <c r="R24" s="111"/>
      <c r="S24" s="125">
        <v>0</v>
      </c>
      <c r="T24" s="110"/>
      <c r="U24" s="60" t="s">
        <v>67</v>
      </c>
      <c r="V24" s="110"/>
      <c r="W24" s="110"/>
    </row>
    <row r="25" spans="1:23" ht="22.5" customHeight="1" x14ac:dyDescent="0.25">
      <c r="A25" s="240"/>
      <c r="B25" s="26" t="s">
        <v>77</v>
      </c>
      <c r="D25" s="47">
        <v>0</v>
      </c>
      <c r="E25" s="22"/>
      <c r="F25" s="52">
        <v>0</v>
      </c>
      <c r="G25" s="22"/>
      <c r="H25" s="52">
        <v>0</v>
      </c>
      <c r="I25" s="22"/>
      <c r="J25" s="52">
        <v>0</v>
      </c>
      <c r="L25" s="47">
        <v>0</v>
      </c>
      <c r="N25" s="60" t="s">
        <v>67</v>
      </c>
      <c r="O25" s="110"/>
      <c r="P25" s="170"/>
      <c r="Q25" s="126">
        <v>0</v>
      </c>
      <c r="R25" s="111"/>
      <c r="S25" s="125">
        <v>0</v>
      </c>
      <c r="T25" s="110"/>
      <c r="U25" s="60" t="s">
        <v>67</v>
      </c>
      <c r="V25" s="110"/>
      <c r="W25" s="110"/>
    </row>
    <row r="26" spans="1:23" ht="15.75" customHeight="1" x14ac:dyDescent="0.25">
      <c r="A26" s="240"/>
      <c r="D26" s="65"/>
      <c r="L26" s="65"/>
      <c r="N26" s="110"/>
      <c r="O26" s="156"/>
      <c r="P26" s="170"/>
      <c r="Q26" s="111"/>
      <c r="R26" s="111"/>
      <c r="S26" s="110"/>
      <c r="T26" s="110"/>
      <c r="U26" s="110"/>
      <c r="V26" s="110"/>
      <c r="W26" s="110"/>
    </row>
    <row r="27" spans="1:23" ht="17.45" customHeight="1" x14ac:dyDescent="0.25">
      <c r="A27" s="74"/>
      <c r="B27" s="75"/>
      <c r="C27" s="76"/>
      <c r="D27" s="76"/>
      <c r="E27" s="76"/>
      <c r="F27" s="76"/>
      <c r="G27" s="76"/>
      <c r="H27" s="76"/>
      <c r="I27" s="76"/>
      <c r="J27" s="76"/>
      <c r="K27" s="76"/>
      <c r="L27" s="76"/>
      <c r="M27" s="76"/>
      <c r="N27" s="160"/>
      <c r="O27" s="110"/>
      <c r="P27" s="111"/>
      <c r="Q27" s="163"/>
      <c r="R27" s="163"/>
      <c r="S27" s="160"/>
      <c r="T27" s="160"/>
      <c r="U27" s="160"/>
      <c r="V27" s="110"/>
      <c r="W27" s="110"/>
    </row>
    <row r="28" spans="1:23" ht="17.45" customHeight="1" x14ac:dyDescent="0.2"/>
    <row r="29" spans="1:23" ht="17.45" customHeight="1" x14ac:dyDescent="0.2"/>
    <row r="30" spans="1:23" ht="17.45" customHeight="1" x14ac:dyDescent="0.2"/>
    <row r="31" spans="1:23" ht="17.45" customHeight="1" x14ac:dyDescent="0.2"/>
    <row r="32" spans="1:23"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11">
    <mergeCell ref="A2:B2"/>
    <mergeCell ref="A3:B3"/>
    <mergeCell ref="A4:M4"/>
    <mergeCell ref="B9:C9"/>
    <mergeCell ref="A9:A13"/>
    <mergeCell ref="B14:C14"/>
    <mergeCell ref="A14:A18"/>
    <mergeCell ref="A19:A22"/>
    <mergeCell ref="B19:C19"/>
    <mergeCell ref="B23:C23"/>
    <mergeCell ref="A23:A26"/>
  </mergeCells>
  <printOptions horizontalCentered="1"/>
  <pageMargins left="0.19685039370078741" right="0.19685039370078741" top="0.19685039370078741" bottom="0.39370078740157483" header="0.19685039370078741" footer="0.19685039370078741"/>
  <pageSetup paperSize="9" scale="7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49"/>
  <sheetViews>
    <sheetView showGridLines="0" showRuler="0" zoomScaleNormal="100" workbookViewId="0">
      <selection activeCell="V10" sqref="V10"/>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96" customWidth="1"/>
    <col min="17" max="17" width="1" style="96" customWidth="1"/>
    <col min="18" max="18" width="13.7109375" style="96" customWidth="1"/>
    <col min="19" max="19" width="1" customWidth="1"/>
    <col min="20" max="20" width="13.7109375" customWidth="1"/>
    <col min="21" max="21" width="1" customWidth="1"/>
  </cols>
  <sheetData>
    <row r="1" spans="1:21" ht="22.5" customHeight="1" x14ac:dyDescent="0.2">
      <c r="T1" s="13"/>
    </row>
    <row r="2" spans="1:21" ht="22.5" customHeight="1" x14ac:dyDescent="0.2">
      <c r="A2" s="4" t="s">
        <v>3</v>
      </c>
      <c r="T2" s="217">
        <v>13</v>
      </c>
    </row>
    <row r="3" spans="1:21" ht="22.5" customHeight="1" x14ac:dyDescent="0.2">
      <c r="A3" s="27"/>
      <c r="B3" s="27"/>
      <c r="C3" s="27"/>
      <c r="D3" s="27"/>
      <c r="E3" s="27"/>
      <c r="F3" s="27"/>
      <c r="G3" s="27"/>
      <c r="H3" s="27"/>
      <c r="I3" s="27"/>
      <c r="J3" s="27"/>
      <c r="K3" s="27"/>
      <c r="L3" s="27"/>
      <c r="M3" s="27"/>
      <c r="N3" s="27"/>
      <c r="O3" s="27"/>
      <c r="P3" s="97"/>
      <c r="Q3" s="97"/>
      <c r="R3" s="97"/>
      <c r="S3" s="27"/>
      <c r="T3" s="27"/>
      <c r="U3" s="27"/>
    </row>
    <row r="4" spans="1:21" ht="44.1" customHeight="1" x14ac:dyDescent="0.55000000000000004">
      <c r="A4" s="239" t="s">
        <v>81</v>
      </c>
      <c r="B4" s="240"/>
      <c r="C4" s="240"/>
      <c r="D4" s="240"/>
      <c r="E4" s="240"/>
      <c r="F4" s="240"/>
      <c r="G4" s="240"/>
      <c r="H4" s="240"/>
      <c r="I4" s="240"/>
    </row>
    <row r="5" spans="1:21" ht="22.5" customHeight="1" x14ac:dyDescent="0.2"/>
    <row r="6" spans="1:21" ht="22.5" customHeight="1" x14ac:dyDescent="0.25">
      <c r="C6" s="41" t="s">
        <v>8</v>
      </c>
      <c r="E6" s="15" t="s">
        <v>9</v>
      </c>
      <c r="G6" s="15" t="s">
        <v>10</v>
      </c>
      <c r="I6" s="15" t="s">
        <v>11</v>
      </c>
      <c r="K6" s="41" t="s">
        <v>8</v>
      </c>
      <c r="M6" s="15" t="s">
        <v>12</v>
      </c>
      <c r="O6" s="28"/>
      <c r="P6" s="98" t="s">
        <v>13</v>
      </c>
      <c r="R6" s="98" t="s">
        <v>13</v>
      </c>
      <c r="T6" s="15" t="s">
        <v>14</v>
      </c>
    </row>
    <row r="7" spans="1:21" ht="22.5" customHeight="1" x14ac:dyDescent="0.25">
      <c r="A7" s="42" t="s">
        <v>69</v>
      </c>
      <c r="C7" s="43">
        <v>2023</v>
      </c>
      <c r="E7" s="17">
        <v>2024</v>
      </c>
      <c r="G7" s="17">
        <v>2024</v>
      </c>
      <c r="I7" s="17">
        <v>2024</v>
      </c>
      <c r="K7" s="43">
        <v>2024</v>
      </c>
      <c r="M7" s="18" t="s">
        <v>15</v>
      </c>
      <c r="O7" s="28"/>
      <c r="P7" s="99">
        <v>2023</v>
      </c>
      <c r="R7" s="99">
        <v>2024</v>
      </c>
      <c r="T7" s="18" t="s">
        <v>15</v>
      </c>
    </row>
    <row r="8" spans="1:21" ht="13.35" customHeight="1" x14ac:dyDescent="0.25">
      <c r="C8" s="51"/>
      <c r="K8" s="51"/>
      <c r="O8" s="56"/>
    </row>
    <row r="9" spans="1:21" ht="33.4" customHeight="1" x14ac:dyDescent="0.25">
      <c r="A9" s="44" t="s">
        <v>33</v>
      </c>
      <c r="B9" s="31"/>
      <c r="C9" s="166"/>
      <c r="D9" s="115"/>
      <c r="E9" s="115"/>
      <c r="F9" s="115"/>
      <c r="G9" s="115"/>
      <c r="H9" s="115"/>
      <c r="I9" s="115"/>
      <c r="J9" s="115"/>
      <c r="K9" s="166"/>
      <c r="L9" s="115"/>
      <c r="M9" s="115"/>
      <c r="N9" s="178"/>
      <c r="O9" s="179"/>
      <c r="P9" s="120"/>
      <c r="Q9" s="120"/>
      <c r="R9" s="120"/>
      <c r="S9" s="115"/>
      <c r="T9" s="115"/>
      <c r="U9" s="33"/>
    </row>
    <row r="10" spans="1:21" ht="22.5" customHeight="1" x14ac:dyDescent="0.25">
      <c r="A10" s="26" t="s">
        <v>82</v>
      </c>
      <c r="C10" s="180">
        <v>2970000000</v>
      </c>
      <c r="D10" s="60"/>
      <c r="E10" s="125">
        <v>2323000000</v>
      </c>
      <c r="F10" s="60"/>
      <c r="G10" s="125">
        <v>2763000000</v>
      </c>
      <c r="H10" s="60"/>
      <c r="I10" s="125">
        <v>1207000000</v>
      </c>
      <c r="J10" s="110"/>
      <c r="K10" s="123">
        <v>2384000000</v>
      </c>
      <c r="L10" s="110"/>
      <c r="M10" s="88">
        <v>-0.19730639730639701</v>
      </c>
      <c r="N10" s="110"/>
      <c r="O10" s="114"/>
      <c r="P10" s="126">
        <v>14252000000</v>
      </c>
      <c r="Q10" s="111"/>
      <c r="R10" s="126">
        <v>8677000000</v>
      </c>
      <c r="S10" s="110"/>
      <c r="T10" s="89">
        <v>-0.39117316867808</v>
      </c>
    </row>
    <row r="11" spans="1:21" ht="22.5" customHeight="1" x14ac:dyDescent="0.25">
      <c r="A11" s="26" t="s">
        <v>83</v>
      </c>
      <c r="C11" s="181">
        <v>0.1</v>
      </c>
      <c r="D11" s="60"/>
      <c r="E11" s="129">
        <v>0.09</v>
      </c>
      <c r="F11" s="60"/>
      <c r="G11" s="129">
        <v>0.10199999999999999</v>
      </c>
      <c r="H11" s="60"/>
      <c r="I11" s="129">
        <v>4.7E-2</v>
      </c>
      <c r="J11" s="110"/>
      <c r="K11" s="128">
        <v>8.1431889602404703E-2</v>
      </c>
      <c r="L11" s="110"/>
      <c r="M11" s="60" t="s">
        <v>67</v>
      </c>
      <c r="N11" s="110"/>
      <c r="O11" s="114"/>
      <c r="P11" s="130">
        <v>0.126396821455178</v>
      </c>
      <c r="Q11" s="111"/>
      <c r="R11" s="130">
        <v>8.05207821011312E-2</v>
      </c>
      <c r="S11" s="110"/>
      <c r="T11" s="60" t="s">
        <v>67</v>
      </c>
    </row>
    <row r="12" spans="1:21" ht="12.75" customHeight="1" x14ac:dyDescent="0.25">
      <c r="C12" s="182"/>
      <c r="D12" s="60"/>
      <c r="E12" s="60"/>
      <c r="F12" s="60"/>
      <c r="G12" s="60"/>
      <c r="H12" s="60"/>
      <c r="I12" s="60"/>
      <c r="J12" s="110"/>
      <c r="K12" s="121"/>
      <c r="L12" s="110"/>
      <c r="M12" s="110"/>
      <c r="N12" s="110"/>
      <c r="O12" s="114"/>
      <c r="P12" s="111"/>
      <c r="Q12" s="111"/>
      <c r="R12" s="111"/>
      <c r="S12" s="110"/>
      <c r="T12" s="110"/>
    </row>
    <row r="13" spans="1:21" ht="22.5" customHeight="1" x14ac:dyDescent="0.25">
      <c r="A13" s="46" t="s">
        <v>34</v>
      </c>
      <c r="C13" s="182"/>
      <c r="D13" s="60"/>
      <c r="E13" s="60"/>
      <c r="F13" s="60"/>
      <c r="G13" s="60"/>
      <c r="H13" s="60"/>
      <c r="I13" s="60"/>
      <c r="J13" s="110"/>
      <c r="K13" s="121"/>
      <c r="L13" s="110"/>
      <c r="M13" s="110"/>
      <c r="N13" s="110"/>
      <c r="O13" s="114"/>
      <c r="P13" s="111"/>
      <c r="Q13" s="111"/>
      <c r="R13" s="111"/>
      <c r="S13" s="110"/>
      <c r="T13" s="110"/>
    </row>
    <row r="14" spans="1:21" ht="22.5" customHeight="1" x14ac:dyDescent="0.25">
      <c r="A14" s="26" t="s">
        <v>82</v>
      </c>
      <c r="C14" s="180">
        <v>809000000</v>
      </c>
      <c r="D14" s="60"/>
      <c r="E14" s="125">
        <v>800000000</v>
      </c>
      <c r="F14" s="60"/>
      <c r="G14" s="125">
        <v>834000000</v>
      </c>
      <c r="H14" s="60"/>
      <c r="I14" s="125">
        <v>628000000</v>
      </c>
      <c r="J14" s="110"/>
      <c r="K14" s="123">
        <v>563000000</v>
      </c>
      <c r="L14" s="110"/>
      <c r="M14" s="88">
        <v>-0.30407911001236099</v>
      </c>
      <c r="N14" s="110"/>
      <c r="O14" s="114"/>
      <c r="P14" s="126">
        <v>3063000000</v>
      </c>
      <c r="Q14" s="111"/>
      <c r="R14" s="126">
        <v>2825000000</v>
      </c>
      <c r="S14" s="110"/>
      <c r="T14" s="89">
        <v>-7.7701599738818197E-2</v>
      </c>
    </row>
    <row r="15" spans="1:21" ht="22.5" customHeight="1" x14ac:dyDescent="0.25">
      <c r="A15" s="26" t="s">
        <v>83</v>
      </c>
      <c r="C15" s="181">
        <v>0.14399999999999999</v>
      </c>
      <c r="D15" s="60"/>
      <c r="E15" s="129">
        <v>0.16349887594522799</v>
      </c>
      <c r="F15" s="60"/>
      <c r="G15" s="129">
        <v>0.17469627147046499</v>
      </c>
      <c r="H15" s="60"/>
      <c r="I15" s="129">
        <v>0.13485076229332199</v>
      </c>
      <c r="J15" s="110"/>
      <c r="K15" s="128">
        <v>0.112690152121697</v>
      </c>
      <c r="L15" s="110"/>
      <c r="M15" s="60" t="s">
        <v>67</v>
      </c>
      <c r="N15" s="110"/>
      <c r="O15" s="114"/>
      <c r="P15" s="130">
        <v>0.15097594637223999</v>
      </c>
      <c r="Q15" s="111"/>
      <c r="R15" s="130">
        <v>0.14622153209109701</v>
      </c>
      <c r="S15" s="110"/>
      <c r="T15" s="60" t="s">
        <v>67</v>
      </c>
    </row>
    <row r="16" spans="1:21" ht="12.75" customHeight="1" x14ac:dyDescent="0.25">
      <c r="C16" s="182"/>
      <c r="D16" s="60"/>
      <c r="E16" s="60"/>
      <c r="F16" s="60"/>
      <c r="G16" s="60"/>
      <c r="H16" s="60"/>
      <c r="I16" s="60"/>
      <c r="J16" s="110"/>
      <c r="K16" s="121"/>
      <c r="L16" s="110"/>
      <c r="M16" s="110"/>
      <c r="N16" s="110"/>
      <c r="O16" s="114"/>
      <c r="P16" s="111"/>
      <c r="Q16" s="111"/>
      <c r="R16" s="111"/>
      <c r="S16" s="110"/>
      <c r="T16" s="110"/>
    </row>
    <row r="17" spans="1:21" ht="22.5" customHeight="1" x14ac:dyDescent="0.25">
      <c r="A17" s="46" t="s">
        <v>71</v>
      </c>
      <c r="C17" s="182"/>
      <c r="D17" s="60"/>
      <c r="E17" s="60"/>
      <c r="F17" s="60"/>
      <c r="G17" s="60"/>
      <c r="H17" s="60"/>
      <c r="I17" s="60"/>
      <c r="J17" s="110"/>
      <c r="K17" s="121"/>
      <c r="L17" s="110"/>
      <c r="M17" s="110"/>
      <c r="N17" s="110"/>
      <c r="O17" s="114"/>
      <c r="P17" s="111"/>
      <c r="Q17" s="111"/>
      <c r="R17" s="111"/>
      <c r="S17" s="110"/>
      <c r="T17" s="110"/>
    </row>
    <row r="18" spans="1:21" ht="22.5" customHeight="1" x14ac:dyDescent="0.25">
      <c r="A18" s="26" t="s">
        <v>82</v>
      </c>
      <c r="C18" s="180">
        <v>345000000</v>
      </c>
      <c r="D18" s="60"/>
      <c r="E18" s="125">
        <v>279000000</v>
      </c>
      <c r="F18" s="60"/>
      <c r="G18" s="125">
        <v>271000000</v>
      </c>
      <c r="H18" s="60"/>
      <c r="I18" s="125">
        <v>285000000</v>
      </c>
      <c r="J18" s="110"/>
      <c r="K18" s="123">
        <v>299000000</v>
      </c>
      <c r="L18" s="110"/>
      <c r="M18" s="88">
        <v>-0.133333333333333</v>
      </c>
      <c r="N18" s="110"/>
      <c r="O18" s="114"/>
      <c r="P18" s="126">
        <v>1695000000</v>
      </c>
      <c r="Q18" s="111"/>
      <c r="R18" s="126">
        <v>1134000000</v>
      </c>
      <c r="S18" s="110"/>
      <c r="T18" s="89">
        <v>-0.330973451327434</v>
      </c>
    </row>
    <row r="19" spans="1:21" ht="22.5" customHeight="1" x14ac:dyDescent="0.25">
      <c r="A19" s="26" t="s">
        <v>84</v>
      </c>
      <c r="C19" s="181">
        <v>0.10299999999999999</v>
      </c>
      <c r="D19" s="60"/>
      <c r="E19" s="129">
        <v>8.5000000000000006E-2</v>
      </c>
      <c r="F19" s="60"/>
      <c r="G19" s="129">
        <v>8.4000000000000005E-2</v>
      </c>
      <c r="H19" s="60"/>
      <c r="I19" s="129">
        <v>8.8999999999999996E-2</v>
      </c>
      <c r="J19" s="110"/>
      <c r="K19" s="186">
        <v>9.0999999999999998E-2</v>
      </c>
      <c r="L19" s="110"/>
      <c r="M19" s="60" t="s">
        <v>67</v>
      </c>
      <c r="N19" s="110"/>
      <c r="O19" s="114"/>
      <c r="P19" s="130">
        <v>0.123</v>
      </c>
      <c r="Q19" s="111"/>
      <c r="R19" s="130">
        <v>8.6999999999999994E-2</v>
      </c>
      <c r="S19" s="110"/>
      <c r="T19" s="60" t="s">
        <v>67</v>
      </c>
    </row>
    <row r="20" spans="1:21" ht="12.75" customHeight="1" x14ac:dyDescent="0.25">
      <c r="C20" s="182"/>
      <c r="D20" s="60"/>
      <c r="E20" s="60"/>
      <c r="F20" s="60"/>
      <c r="G20" s="60"/>
      <c r="H20" s="60"/>
      <c r="I20" s="60"/>
      <c r="J20" s="110"/>
      <c r="K20" s="121"/>
      <c r="L20" s="110"/>
      <c r="M20" s="110"/>
      <c r="N20" s="110"/>
      <c r="O20" s="114"/>
      <c r="P20" s="111"/>
      <c r="Q20" s="111"/>
      <c r="R20" s="111"/>
      <c r="S20" s="110"/>
      <c r="T20" s="110"/>
    </row>
    <row r="21" spans="1:21" ht="22.5" customHeight="1" x14ac:dyDescent="0.25">
      <c r="A21" s="250" t="s">
        <v>36</v>
      </c>
      <c r="B21" s="240"/>
      <c r="C21" s="182"/>
      <c r="D21" s="60"/>
      <c r="E21" s="60"/>
      <c r="F21" s="60"/>
      <c r="G21" s="60"/>
      <c r="H21" s="60"/>
      <c r="I21" s="60"/>
      <c r="J21" s="110"/>
      <c r="K21" s="121"/>
      <c r="L21" s="110"/>
      <c r="M21" s="110"/>
      <c r="N21" s="110"/>
      <c r="O21" s="114"/>
      <c r="P21" s="111"/>
      <c r="Q21" s="111"/>
      <c r="R21" s="111"/>
      <c r="S21" s="110"/>
      <c r="T21" s="110"/>
    </row>
    <row r="22" spans="1:21" ht="26.65" customHeight="1" x14ac:dyDescent="0.25">
      <c r="A22" s="26" t="s">
        <v>82</v>
      </c>
      <c r="C22" s="77">
        <v>332000000</v>
      </c>
      <c r="D22" s="22"/>
      <c r="E22" s="52">
        <v>196000000</v>
      </c>
      <c r="F22" s="22"/>
      <c r="G22" s="52">
        <v>181000000</v>
      </c>
      <c r="H22" s="22"/>
      <c r="I22" s="52">
        <v>417000000</v>
      </c>
      <c r="K22" s="47">
        <v>283000000</v>
      </c>
      <c r="M22" s="53">
        <v>-0.147590361445783</v>
      </c>
      <c r="O22" s="30"/>
      <c r="P22" s="101">
        <v>994000000</v>
      </c>
      <c r="R22" s="101">
        <v>1077000000</v>
      </c>
      <c r="T22" s="23">
        <v>8.3501006036217296E-2</v>
      </c>
    </row>
    <row r="23" spans="1:21" ht="13.35" customHeight="1" x14ac:dyDescent="0.25">
      <c r="A23" s="78"/>
      <c r="B23" s="79"/>
      <c r="C23" s="51"/>
      <c r="D23" s="55"/>
      <c r="E23" s="55"/>
      <c r="F23" s="55"/>
      <c r="G23" s="55"/>
      <c r="H23" s="55"/>
      <c r="I23" s="55"/>
      <c r="J23" s="55"/>
      <c r="K23" s="51"/>
      <c r="L23" s="55"/>
      <c r="M23" s="55"/>
      <c r="N23" s="37"/>
      <c r="O23" s="38"/>
      <c r="P23" s="106"/>
      <c r="Q23" s="106"/>
      <c r="R23" s="106"/>
      <c r="S23" s="55"/>
      <c r="T23" s="55"/>
      <c r="U23" s="55"/>
    </row>
    <row r="24" spans="1:21" ht="13.35" customHeight="1" x14ac:dyDescent="0.25">
      <c r="A24" s="62"/>
      <c r="B24" s="80"/>
      <c r="C24" s="32"/>
      <c r="D24" s="33"/>
      <c r="E24" s="33"/>
      <c r="F24" s="33"/>
      <c r="G24" s="33"/>
      <c r="H24" s="33"/>
      <c r="I24" s="33"/>
      <c r="J24" s="33"/>
      <c r="K24" s="61"/>
      <c r="L24" s="33"/>
      <c r="M24" s="33"/>
      <c r="O24" s="30"/>
      <c r="P24" s="100"/>
      <c r="Q24" s="100"/>
      <c r="R24" s="100"/>
      <c r="S24" s="33"/>
      <c r="T24" s="33"/>
      <c r="U24" s="33"/>
    </row>
    <row r="25" spans="1:21" ht="22.5" customHeight="1" x14ac:dyDescent="0.25">
      <c r="A25" s="46" t="s">
        <v>3</v>
      </c>
      <c r="C25" s="24"/>
      <c r="D25" s="22"/>
      <c r="E25" s="22"/>
      <c r="F25" s="22"/>
      <c r="G25" s="22"/>
      <c r="H25" s="22"/>
      <c r="I25" s="22"/>
      <c r="K25" s="45"/>
      <c r="O25" s="30"/>
    </row>
    <row r="26" spans="1:21" ht="22.5" customHeight="1" x14ac:dyDescent="0.25">
      <c r="A26" s="26" t="s">
        <v>82</v>
      </c>
      <c r="C26" s="77">
        <v>4456000000</v>
      </c>
      <c r="D26" s="22"/>
      <c r="E26" s="52">
        <v>3598000000</v>
      </c>
      <c r="F26" s="22"/>
      <c r="G26" s="52">
        <v>4049000000</v>
      </c>
      <c r="H26" s="22"/>
      <c r="I26" s="52">
        <v>2537000000</v>
      </c>
      <c r="K26" s="47">
        <v>3529000000</v>
      </c>
      <c r="M26" s="53">
        <v>-0.20803411131059199</v>
      </c>
      <c r="O26" s="30"/>
      <c r="P26" s="101">
        <v>20004000000</v>
      </c>
      <c r="R26" s="101">
        <v>13713000000</v>
      </c>
      <c r="T26" s="23">
        <v>-0.31448710257948398</v>
      </c>
    </row>
    <row r="27" spans="1:21" ht="17.45" customHeight="1" x14ac:dyDescent="0.2"/>
    <row r="28" spans="1:21" ht="17.45" customHeight="1" x14ac:dyDescent="0.2">
      <c r="A28" s="240"/>
      <c r="B28" s="240"/>
      <c r="C28" s="240"/>
      <c r="D28" s="240"/>
      <c r="E28" s="240"/>
      <c r="F28" s="240"/>
      <c r="G28" s="240"/>
      <c r="H28" s="240"/>
      <c r="I28" s="240"/>
      <c r="J28" s="240"/>
      <c r="K28" s="240"/>
      <c r="L28" s="240"/>
      <c r="M28" s="240"/>
      <c r="N28" s="240"/>
      <c r="O28" s="240"/>
      <c r="P28" s="240"/>
      <c r="Q28" s="240"/>
      <c r="R28" s="240"/>
      <c r="S28" s="240"/>
      <c r="T28" s="240"/>
    </row>
    <row r="29" spans="1:21" ht="17.45" customHeight="1" x14ac:dyDescent="0.2"/>
    <row r="30" spans="1:21" ht="17.45" customHeight="1" x14ac:dyDescent="0.2">
      <c r="T30" s="13"/>
    </row>
    <row r="31" spans="1:21" ht="17.45" customHeight="1" x14ac:dyDescent="0.2"/>
    <row r="32" spans="1:21" ht="17.4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3">
    <mergeCell ref="A4:I4"/>
    <mergeCell ref="A21:B21"/>
    <mergeCell ref="A28:T28"/>
  </mergeCells>
  <printOptions horizontalCentered="1"/>
  <pageMargins left="0.19685039370078741" right="0.19685039370078741" top="0.19685039370078741" bottom="0.39370078740157483" header="0.19685039370078741" footer="0.19685039370078741"/>
  <pageSetup paperSize="9" scale="7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49"/>
  <sheetViews>
    <sheetView showGridLines="0" showRuler="0" zoomScaleNormal="100" workbookViewId="0">
      <selection activeCell="V10" sqref="V10"/>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96" customWidth="1"/>
    <col min="17" max="17" width="1" style="96" customWidth="1"/>
    <col min="18" max="18" width="13.7109375" style="96" customWidth="1"/>
    <col min="19" max="19" width="1" customWidth="1"/>
    <col min="20" max="20" width="13.7109375" customWidth="1"/>
    <col min="21" max="21" width="1" customWidth="1"/>
  </cols>
  <sheetData>
    <row r="1" spans="1:21" ht="22.5" customHeight="1" x14ac:dyDescent="0.2">
      <c r="T1" s="13"/>
    </row>
    <row r="2" spans="1:21" ht="22.5" customHeight="1" x14ac:dyDescent="0.2">
      <c r="A2" s="4" t="s">
        <v>3</v>
      </c>
      <c r="T2" s="217">
        <v>14</v>
      </c>
    </row>
    <row r="3" spans="1:21" ht="22.5" customHeight="1" x14ac:dyDescent="0.2">
      <c r="A3" s="27"/>
      <c r="B3" s="27"/>
      <c r="C3" s="27"/>
      <c r="D3" s="27"/>
      <c r="E3" s="27"/>
      <c r="F3" s="27"/>
      <c r="G3" s="27"/>
      <c r="H3" s="27"/>
      <c r="I3" s="27"/>
      <c r="J3" s="27"/>
      <c r="K3" s="27"/>
      <c r="L3" s="27"/>
      <c r="M3" s="27"/>
      <c r="N3" s="27"/>
      <c r="O3" s="27"/>
      <c r="P3" s="97"/>
      <c r="Q3" s="97"/>
      <c r="R3" s="97"/>
      <c r="S3" s="27"/>
      <c r="T3" s="27"/>
      <c r="U3" s="27"/>
    </row>
    <row r="4" spans="1:21" ht="44.1" customHeight="1" x14ac:dyDescent="0.55000000000000004">
      <c r="A4" s="239" t="s">
        <v>85</v>
      </c>
      <c r="B4" s="240"/>
      <c r="C4" s="240"/>
      <c r="D4" s="240"/>
      <c r="E4" s="240"/>
      <c r="F4" s="240"/>
      <c r="G4" s="240"/>
      <c r="H4" s="240"/>
      <c r="I4" s="240"/>
      <c r="J4" s="240"/>
      <c r="K4" s="240"/>
      <c r="L4" s="240"/>
      <c r="M4" s="240"/>
      <c r="N4" s="240"/>
      <c r="O4" s="240"/>
      <c r="P4" s="240"/>
    </row>
    <row r="5" spans="1:21" ht="22.5" customHeight="1" x14ac:dyDescent="0.2"/>
    <row r="6" spans="1:21" ht="22.5" customHeight="1" x14ac:dyDescent="0.25">
      <c r="C6" s="41" t="s">
        <v>8</v>
      </c>
      <c r="E6" s="15" t="s">
        <v>9</v>
      </c>
      <c r="G6" s="15" t="s">
        <v>10</v>
      </c>
      <c r="I6" s="15" t="s">
        <v>11</v>
      </c>
      <c r="K6" s="41" t="s">
        <v>8</v>
      </c>
      <c r="M6" s="15" t="s">
        <v>12</v>
      </c>
      <c r="O6" s="28"/>
      <c r="P6" s="98" t="s">
        <v>13</v>
      </c>
      <c r="R6" s="98" t="s">
        <v>13</v>
      </c>
      <c r="T6" s="15" t="s">
        <v>14</v>
      </c>
    </row>
    <row r="7" spans="1:21" ht="22.5" customHeight="1" x14ac:dyDescent="0.25">
      <c r="A7" s="42" t="s">
        <v>21</v>
      </c>
      <c r="C7" s="43">
        <v>2023</v>
      </c>
      <c r="E7" s="17">
        <v>2024</v>
      </c>
      <c r="G7" s="17">
        <v>2024</v>
      </c>
      <c r="I7" s="17">
        <v>2024</v>
      </c>
      <c r="K7" s="43">
        <v>2024</v>
      </c>
      <c r="M7" s="18" t="s">
        <v>15</v>
      </c>
      <c r="O7" s="28"/>
      <c r="P7" s="99">
        <v>2023</v>
      </c>
      <c r="R7" s="99">
        <v>2024</v>
      </c>
      <c r="T7" s="18" t="s">
        <v>15</v>
      </c>
    </row>
    <row r="8" spans="1:21" ht="13.35" customHeight="1" x14ac:dyDescent="0.25">
      <c r="C8" s="51"/>
      <c r="K8" s="51"/>
      <c r="O8" s="30"/>
    </row>
    <row r="9" spans="1:21" ht="44.1" customHeight="1" x14ac:dyDescent="0.25">
      <c r="A9" s="44" t="s">
        <v>86</v>
      </c>
      <c r="B9" s="31"/>
      <c r="C9" s="116">
        <v>28485000000</v>
      </c>
      <c r="D9" s="115"/>
      <c r="E9" s="118">
        <v>31069000000</v>
      </c>
      <c r="F9" s="115"/>
      <c r="G9" s="118">
        <v>33010000000</v>
      </c>
      <c r="H9" s="115"/>
      <c r="I9" s="118">
        <v>27367000000</v>
      </c>
      <c r="J9" s="115"/>
      <c r="K9" s="116">
        <v>28224000000</v>
      </c>
      <c r="L9" s="115"/>
      <c r="M9" s="86">
        <v>-9.1627172195892607E-3</v>
      </c>
      <c r="N9" s="110"/>
      <c r="O9" s="114"/>
      <c r="P9" s="119">
        <v>26637000000</v>
      </c>
      <c r="Q9" s="120"/>
      <c r="R9" s="119">
        <v>31069000000</v>
      </c>
      <c r="S9" s="115"/>
      <c r="T9" s="87">
        <v>0.16638510342756299</v>
      </c>
      <c r="U9" s="33"/>
    </row>
    <row r="10" spans="1:21" ht="22.5" customHeight="1" x14ac:dyDescent="0.25">
      <c r="A10" s="26" t="s">
        <v>87</v>
      </c>
      <c r="C10" s="123">
        <v>3442000000</v>
      </c>
      <c r="D10" s="60"/>
      <c r="E10" s="125">
        <v>2233000000</v>
      </c>
      <c r="F10" s="60"/>
      <c r="G10" s="125">
        <v>1629000000</v>
      </c>
      <c r="H10" s="60"/>
      <c r="I10" s="125">
        <v>2394000000</v>
      </c>
      <c r="J10" s="110"/>
      <c r="K10" s="123">
        <v>2896000000</v>
      </c>
      <c r="L10" s="110"/>
      <c r="M10" s="89">
        <v>-0.15862870424171999</v>
      </c>
      <c r="N10" s="110"/>
      <c r="O10" s="114"/>
      <c r="P10" s="126">
        <v>11316000000</v>
      </c>
      <c r="Q10" s="111"/>
      <c r="R10" s="126">
        <v>9152000000</v>
      </c>
      <c r="S10" s="110"/>
      <c r="T10" s="89">
        <v>-0.19123365146694901</v>
      </c>
    </row>
    <row r="11" spans="1:21" ht="22.5" customHeight="1" x14ac:dyDescent="0.25">
      <c r="A11" s="49" t="s">
        <v>88</v>
      </c>
      <c r="C11" s="123">
        <v>603000000</v>
      </c>
      <c r="D11" s="60"/>
      <c r="E11" s="125">
        <v>316000000</v>
      </c>
      <c r="F11" s="60"/>
      <c r="G11" s="125">
        <v>-1816000000</v>
      </c>
      <c r="H11" s="60"/>
      <c r="I11" s="125">
        <v>956000000</v>
      </c>
      <c r="J11" s="110"/>
      <c r="K11" s="123">
        <v>37000000</v>
      </c>
      <c r="L11" s="110"/>
      <c r="M11" s="89">
        <v>-0.93864013266998303</v>
      </c>
      <c r="N11" s="110"/>
      <c r="O11" s="114"/>
      <c r="P11" s="126">
        <v>-1444000000</v>
      </c>
      <c r="Q11" s="111"/>
      <c r="R11" s="126">
        <v>-507000000</v>
      </c>
      <c r="S11" s="110"/>
      <c r="T11" s="89">
        <v>-0.64889196675900296</v>
      </c>
    </row>
    <row r="12" spans="1:21" ht="22.5" customHeight="1" x14ac:dyDescent="0.25">
      <c r="A12" s="26" t="s">
        <v>89</v>
      </c>
      <c r="C12" s="123">
        <v>-858000000</v>
      </c>
      <c r="D12" s="60"/>
      <c r="E12" s="126">
        <v>-292000000</v>
      </c>
      <c r="F12" s="127"/>
      <c r="G12" s="126">
        <v>-7272000000</v>
      </c>
      <c r="H12" s="127"/>
      <c r="I12" s="126">
        <v>-1537000000</v>
      </c>
      <c r="J12" s="111"/>
      <c r="K12" s="207">
        <v>297000000</v>
      </c>
      <c r="L12" s="110"/>
      <c r="M12" s="60" t="s">
        <v>67</v>
      </c>
      <c r="N12" s="110"/>
      <c r="O12" s="114"/>
      <c r="P12" s="126">
        <v>-6884000000</v>
      </c>
      <c r="Q12" s="111"/>
      <c r="R12" s="126">
        <v>-8804000000</v>
      </c>
      <c r="S12" s="110"/>
      <c r="T12" s="89">
        <v>0.27890761185357399</v>
      </c>
    </row>
    <row r="13" spans="1:21" ht="22.5" customHeight="1" x14ac:dyDescent="0.25">
      <c r="A13" s="49" t="s">
        <v>90</v>
      </c>
      <c r="C13" s="123">
        <v>0</v>
      </c>
      <c r="D13" s="60"/>
      <c r="E13" s="125">
        <v>0</v>
      </c>
      <c r="F13" s="60"/>
      <c r="G13" s="125">
        <v>-5486000000</v>
      </c>
      <c r="H13" s="60"/>
      <c r="I13" s="125">
        <v>0</v>
      </c>
      <c r="J13" s="110"/>
      <c r="K13" s="123">
        <v>0</v>
      </c>
      <c r="L13" s="110"/>
      <c r="M13" s="60" t="s">
        <v>67</v>
      </c>
      <c r="N13" s="110"/>
      <c r="O13" s="114"/>
      <c r="P13" s="126">
        <v>-5556000000</v>
      </c>
      <c r="Q13" s="111"/>
      <c r="R13" s="126">
        <v>-5486000000</v>
      </c>
      <c r="S13" s="110"/>
      <c r="T13" s="89">
        <v>-1.25989920806335E-2</v>
      </c>
    </row>
    <row r="14" spans="1:21" ht="22.5" customHeight="1" x14ac:dyDescent="0.25">
      <c r="A14" s="49" t="s">
        <v>91</v>
      </c>
      <c r="C14" s="123">
        <v>-764000000</v>
      </c>
      <c r="D14" s="60"/>
      <c r="E14" s="125">
        <v>-298000000</v>
      </c>
      <c r="F14" s="60"/>
      <c r="G14" s="125">
        <v>-2792000000</v>
      </c>
      <c r="H14" s="60"/>
      <c r="I14" s="125">
        <v>-1245000000</v>
      </c>
      <c r="J14" s="110"/>
      <c r="K14" s="123">
        <v>-514000000</v>
      </c>
      <c r="L14" s="110"/>
      <c r="M14" s="89">
        <v>-0.32722513089005201</v>
      </c>
      <c r="N14" s="110"/>
      <c r="O14" s="114"/>
      <c r="P14" s="126">
        <v>-1877000000</v>
      </c>
      <c r="Q14" s="111"/>
      <c r="R14" s="126">
        <v>-4849000000</v>
      </c>
      <c r="S14" s="110"/>
      <c r="T14" s="89">
        <v>1.58337773042088</v>
      </c>
    </row>
    <row r="15" spans="1:21" ht="42.75" customHeight="1" x14ac:dyDescent="0.25">
      <c r="A15" s="46" t="s">
        <v>92</v>
      </c>
      <c r="C15" s="123">
        <v>31069000000</v>
      </c>
      <c r="D15" s="60"/>
      <c r="E15" s="125">
        <v>33010000000</v>
      </c>
      <c r="F15" s="60"/>
      <c r="G15" s="125">
        <v>27367000000</v>
      </c>
      <c r="H15" s="60"/>
      <c r="I15" s="125">
        <v>28224000000</v>
      </c>
      <c r="J15" s="110"/>
      <c r="K15" s="123">
        <v>31417000000</v>
      </c>
      <c r="L15" s="110"/>
      <c r="M15" s="89">
        <v>1.12008754707264E-2</v>
      </c>
      <c r="N15" s="110"/>
      <c r="O15" s="114"/>
      <c r="P15" s="126">
        <v>31069000000</v>
      </c>
      <c r="Q15" s="111"/>
      <c r="R15" s="126">
        <v>31417000000</v>
      </c>
      <c r="S15" s="110"/>
      <c r="T15" s="89">
        <v>1.12008754707264E-2</v>
      </c>
    </row>
    <row r="16" spans="1:21" ht="17.45" customHeight="1" x14ac:dyDescent="0.2">
      <c r="C16" s="110"/>
      <c r="D16" s="110"/>
      <c r="E16" s="110"/>
      <c r="F16" s="110"/>
      <c r="G16" s="110"/>
      <c r="H16" s="110"/>
      <c r="I16" s="110"/>
      <c r="J16" s="110"/>
      <c r="K16" s="110"/>
      <c r="L16" s="110"/>
      <c r="M16" s="110"/>
      <c r="N16" s="110"/>
      <c r="O16" s="110"/>
      <c r="P16" s="111"/>
      <c r="Q16" s="111"/>
      <c r="R16" s="111"/>
      <c r="S16" s="110"/>
      <c r="T16" s="110"/>
    </row>
    <row r="17" spans="1:20" ht="17.45" customHeight="1" x14ac:dyDescent="0.25">
      <c r="A17" s="245" t="s">
        <v>93</v>
      </c>
      <c r="B17" s="240"/>
      <c r="C17" s="259"/>
      <c r="D17" s="259"/>
      <c r="E17" s="259"/>
      <c r="F17" s="259"/>
      <c r="G17" s="259"/>
      <c r="H17" s="259"/>
      <c r="I17" s="259"/>
      <c r="J17" s="259"/>
      <c r="K17" s="259"/>
      <c r="L17" s="259"/>
      <c r="M17" s="259"/>
      <c r="N17" s="259"/>
      <c r="O17" s="259"/>
      <c r="P17" s="259"/>
      <c r="Q17" s="259"/>
      <c r="R17" s="259"/>
      <c r="S17" s="259"/>
      <c r="T17" s="259"/>
    </row>
    <row r="18" spans="1:20" ht="17.45" customHeight="1" x14ac:dyDescent="0.25">
      <c r="A18" s="245" t="s">
        <v>94</v>
      </c>
      <c r="B18" s="245"/>
      <c r="C18" s="243"/>
      <c r="D18" s="243"/>
      <c r="E18" s="243"/>
      <c r="F18" s="243"/>
      <c r="G18" s="243"/>
      <c r="H18" s="243"/>
      <c r="I18" s="243"/>
      <c r="J18" s="243"/>
      <c r="K18" s="243"/>
      <c r="L18" s="243"/>
      <c r="M18" s="243"/>
      <c r="N18" s="243"/>
      <c r="O18" s="243"/>
      <c r="P18" s="243"/>
      <c r="Q18" s="243"/>
      <c r="R18" s="243"/>
      <c r="S18" s="243"/>
      <c r="T18" s="243"/>
    </row>
    <row r="19" spans="1:20" ht="17.45" customHeight="1" x14ac:dyDescent="0.25">
      <c r="A19" s="245"/>
      <c r="B19" s="245"/>
      <c r="C19" s="243"/>
      <c r="D19" s="243"/>
      <c r="E19" s="243"/>
      <c r="F19" s="243"/>
      <c r="G19" s="243"/>
      <c r="H19" s="243"/>
      <c r="I19" s="243"/>
      <c r="J19" s="243"/>
      <c r="K19" s="243"/>
      <c r="L19" s="243"/>
      <c r="M19" s="243"/>
      <c r="N19" s="243"/>
      <c r="O19" s="243"/>
      <c r="P19" s="243"/>
      <c r="Q19" s="243"/>
      <c r="R19" s="243"/>
      <c r="S19" s="243"/>
      <c r="T19" s="243"/>
    </row>
    <row r="20" spans="1:20" ht="17.45" customHeight="1" x14ac:dyDescent="0.2">
      <c r="C20" s="110"/>
      <c r="D20" s="110"/>
      <c r="E20" s="110"/>
      <c r="F20" s="110"/>
      <c r="G20" s="110"/>
      <c r="H20" s="110"/>
      <c r="I20" s="110"/>
      <c r="J20" s="110"/>
      <c r="K20" s="110"/>
      <c r="L20" s="110"/>
      <c r="M20" s="110"/>
      <c r="N20" s="110"/>
      <c r="O20" s="110"/>
      <c r="P20" s="111"/>
      <c r="Q20" s="111"/>
      <c r="R20" s="111"/>
      <c r="S20" s="110"/>
      <c r="T20" s="110"/>
    </row>
    <row r="21" spans="1:20" ht="15" customHeight="1" x14ac:dyDescent="0.2">
      <c r="C21" s="110"/>
      <c r="D21" s="110"/>
      <c r="E21" s="110"/>
      <c r="F21" s="110"/>
      <c r="G21" s="110"/>
      <c r="H21" s="110"/>
      <c r="I21" s="110"/>
      <c r="J21" s="110"/>
      <c r="K21" s="110"/>
      <c r="L21" s="110"/>
      <c r="M21" s="110"/>
      <c r="N21" s="110"/>
      <c r="O21" s="110"/>
      <c r="P21" s="111"/>
      <c r="Q21" s="111"/>
      <c r="R21" s="111"/>
      <c r="S21" s="110"/>
      <c r="T21" s="110"/>
    </row>
    <row r="22" spans="1:20" ht="15" customHeight="1" x14ac:dyDescent="0.2"/>
    <row r="23" spans="1:20" ht="15" customHeight="1" x14ac:dyDescent="0.2"/>
    <row r="24" spans="1:20" ht="15" customHeight="1" x14ac:dyDescent="0.2"/>
    <row r="25" spans="1:20" ht="15" customHeight="1" x14ac:dyDescent="0.2"/>
    <row r="26" spans="1:20" ht="15" customHeight="1" x14ac:dyDescent="0.2"/>
    <row r="27" spans="1:20" ht="15" customHeight="1" x14ac:dyDescent="0.2"/>
    <row r="28" spans="1:20" ht="15" customHeight="1" x14ac:dyDescent="0.2"/>
    <row r="29" spans="1:20" ht="15" customHeight="1" x14ac:dyDescent="0.2"/>
    <row r="30" spans="1:20" ht="15" customHeight="1" x14ac:dyDescent="0.2"/>
    <row r="31" spans="1:20" ht="15" customHeight="1" x14ac:dyDescent="0.2"/>
    <row r="32" spans="1:20"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4">
    <mergeCell ref="A4:P4"/>
    <mergeCell ref="A19:T19"/>
    <mergeCell ref="A18:T18"/>
    <mergeCell ref="A17:T17"/>
  </mergeCells>
  <printOptions horizontalCentered="1"/>
  <pageMargins left="0.19685039370078741" right="0.19685039370078741" top="0.19685039370078741" bottom="0.39370078740157483" header="0.19685039370078741" footer="0.19685039370078741"/>
  <pageSetup paperSize="9" scale="7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U49"/>
  <sheetViews>
    <sheetView showGridLines="0" showRuler="0" zoomScaleNormal="100" workbookViewId="0">
      <selection activeCell="V10" sqref="V10"/>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96" customWidth="1"/>
    <col min="17" max="17" width="1" style="96" customWidth="1"/>
    <col min="18" max="18" width="13.7109375" style="96" customWidth="1"/>
    <col min="19" max="19" width="1" customWidth="1"/>
    <col min="20" max="20" width="13.7109375" customWidth="1"/>
    <col min="21" max="21" width="1" customWidth="1"/>
  </cols>
  <sheetData>
    <row r="1" spans="1:21" ht="22.5" customHeight="1" x14ac:dyDescent="0.2">
      <c r="T1" s="13"/>
    </row>
    <row r="2" spans="1:21" ht="22.5" customHeight="1" x14ac:dyDescent="0.2">
      <c r="A2" s="4" t="s">
        <v>3</v>
      </c>
      <c r="T2" s="217">
        <v>15</v>
      </c>
    </row>
    <row r="3" spans="1:21" ht="22.5" customHeight="1" x14ac:dyDescent="0.2">
      <c r="A3" s="27"/>
      <c r="B3" s="27"/>
      <c r="C3" s="27"/>
      <c r="D3" s="27"/>
      <c r="E3" s="27"/>
      <c r="F3" s="27"/>
      <c r="G3" s="27"/>
      <c r="H3" s="27"/>
      <c r="I3" s="27"/>
      <c r="J3" s="27"/>
      <c r="K3" s="27"/>
      <c r="L3" s="27"/>
      <c r="M3" s="27"/>
      <c r="N3" s="27"/>
      <c r="O3" s="27"/>
      <c r="P3" s="97"/>
      <c r="Q3" s="97"/>
      <c r="R3" s="97"/>
      <c r="S3" s="27"/>
      <c r="T3" s="27"/>
      <c r="U3" s="27"/>
    </row>
    <row r="4" spans="1:21" ht="44.1" customHeight="1" x14ac:dyDescent="0.55000000000000004">
      <c r="A4" s="239" t="s">
        <v>95</v>
      </c>
      <c r="B4" s="240"/>
      <c r="C4" s="240"/>
      <c r="D4" s="240"/>
      <c r="E4" s="240"/>
      <c r="F4" s="240"/>
      <c r="G4" s="240"/>
      <c r="H4" s="240"/>
      <c r="I4" s="240"/>
    </row>
    <row r="5" spans="1:21" ht="22.5" customHeight="1" x14ac:dyDescent="0.2"/>
    <row r="6" spans="1:21" ht="22.5" customHeight="1" x14ac:dyDescent="0.25">
      <c r="C6" s="41" t="s">
        <v>8</v>
      </c>
      <c r="E6" s="15" t="s">
        <v>9</v>
      </c>
      <c r="G6" s="15" t="s">
        <v>10</v>
      </c>
      <c r="I6" s="15" t="s">
        <v>11</v>
      </c>
      <c r="K6" s="41" t="s">
        <v>8</v>
      </c>
      <c r="M6" s="15" t="s">
        <v>12</v>
      </c>
      <c r="O6" s="28"/>
      <c r="P6" s="98" t="s">
        <v>8</v>
      </c>
      <c r="R6" s="98" t="s">
        <v>8</v>
      </c>
      <c r="T6" s="15" t="s">
        <v>14</v>
      </c>
    </row>
    <row r="7" spans="1:21" ht="22.5" customHeight="1" x14ac:dyDescent="0.25">
      <c r="A7" s="42" t="s">
        <v>96</v>
      </c>
      <c r="C7" s="43">
        <v>2023</v>
      </c>
      <c r="E7" s="17">
        <v>2024</v>
      </c>
      <c r="G7" s="17">
        <v>2024</v>
      </c>
      <c r="I7" s="17">
        <v>2024</v>
      </c>
      <c r="K7" s="43">
        <v>2024</v>
      </c>
      <c r="M7" s="18" t="s">
        <v>15</v>
      </c>
      <c r="O7" s="28"/>
      <c r="P7" s="99">
        <v>2023</v>
      </c>
      <c r="R7" s="99">
        <v>2024</v>
      </c>
      <c r="T7" s="18" t="s">
        <v>15</v>
      </c>
    </row>
    <row r="8" spans="1:21" ht="13.35" customHeight="1" x14ac:dyDescent="0.25">
      <c r="C8" s="51"/>
      <c r="K8" s="51"/>
      <c r="O8" s="30"/>
    </row>
    <row r="9" spans="1:21" ht="33.4" customHeight="1" x14ac:dyDescent="0.25">
      <c r="A9" s="44" t="s">
        <v>97</v>
      </c>
      <c r="B9" s="31"/>
      <c r="C9" s="166"/>
      <c r="D9" s="115"/>
      <c r="E9" s="115"/>
      <c r="F9" s="115"/>
      <c r="G9" s="115"/>
      <c r="H9" s="115"/>
      <c r="I9" s="115"/>
      <c r="J9" s="115"/>
      <c r="K9" s="166"/>
      <c r="L9" s="115"/>
      <c r="M9" s="115"/>
      <c r="N9" s="110"/>
      <c r="O9" s="114"/>
      <c r="P9" s="120"/>
      <c r="Q9" s="120"/>
      <c r="R9" s="120"/>
      <c r="S9" s="115"/>
      <c r="T9" s="115"/>
      <c r="U9" s="33"/>
    </row>
    <row r="10" spans="1:21" ht="22.5" customHeight="1" x14ac:dyDescent="0.25">
      <c r="A10" s="26" t="s">
        <v>98</v>
      </c>
      <c r="C10" s="123">
        <v>15972000000</v>
      </c>
      <c r="D10" s="60"/>
      <c r="E10" s="125">
        <v>17208000000</v>
      </c>
      <c r="F10" s="60"/>
      <c r="G10" s="125">
        <v>12862000000</v>
      </c>
      <c r="H10" s="60"/>
      <c r="I10" s="125">
        <v>14032000000</v>
      </c>
      <c r="J10" s="110"/>
      <c r="K10" s="123">
        <v>14516000000</v>
      </c>
      <c r="L10" s="110"/>
      <c r="M10" s="88">
        <v>-9.1159529176058102E-2</v>
      </c>
      <c r="N10" s="110"/>
      <c r="O10" s="114"/>
      <c r="P10" s="126">
        <v>15972000000</v>
      </c>
      <c r="Q10" s="111"/>
      <c r="R10" s="126">
        <v>14516000000</v>
      </c>
      <c r="S10" s="110"/>
      <c r="T10" s="89">
        <v>-9.1159529176058102E-2</v>
      </c>
    </row>
    <row r="11" spans="1:21" ht="22.5" customHeight="1" x14ac:dyDescent="0.25">
      <c r="A11" s="247" t="s">
        <v>99</v>
      </c>
      <c r="B11" s="240"/>
      <c r="C11" s="123">
        <v>6858000000</v>
      </c>
      <c r="D11" s="60"/>
      <c r="E11" s="125">
        <v>7403000000</v>
      </c>
      <c r="F11" s="60"/>
      <c r="G11" s="125">
        <v>7016000000</v>
      </c>
      <c r="H11" s="60"/>
      <c r="I11" s="125">
        <v>6939000000</v>
      </c>
      <c r="J11" s="110"/>
      <c r="K11" s="123">
        <v>7730000000</v>
      </c>
      <c r="L11" s="110"/>
      <c r="M11" s="88">
        <v>0.12715077282006401</v>
      </c>
      <c r="N11" s="110"/>
      <c r="O11" s="114"/>
      <c r="P11" s="126">
        <v>6858000000</v>
      </c>
      <c r="Q11" s="111"/>
      <c r="R11" s="126">
        <v>7730000000</v>
      </c>
      <c r="S11" s="110"/>
      <c r="T11" s="89">
        <v>0.12715077282006401</v>
      </c>
    </row>
    <row r="12" spans="1:21" ht="22.5" customHeight="1" x14ac:dyDescent="0.25">
      <c r="A12" s="46" t="s">
        <v>100</v>
      </c>
      <c r="C12" s="123">
        <v>22830000000</v>
      </c>
      <c r="D12" s="60"/>
      <c r="E12" s="125">
        <v>24611000000</v>
      </c>
      <c r="F12" s="60"/>
      <c r="G12" s="125">
        <v>19878000000</v>
      </c>
      <c r="H12" s="60"/>
      <c r="I12" s="125">
        <v>20971000000</v>
      </c>
      <c r="J12" s="110"/>
      <c r="K12" s="123">
        <v>22246000000</v>
      </c>
      <c r="L12" s="110"/>
      <c r="M12" s="88">
        <v>-2.55803766973281E-2</v>
      </c>
      <c r="N12" s="110"/>
      <c r="O12" s="114"/>
      <c r="P12" s="126">
        <v>22830000000</v>
      </c>
      <c r="Q12" s="111"/>
      <c r="R12" s="126">
        <v>22246000000</v>
      </c>
      <c r="S12" s="110"/>
      <c r="T12" s="89">
        <v>-2.55803766973281E-2</v>
      </c>
    </row>
    <row r="13" spans="1:21" ht="22.5" customHeight="1" x14ac:dyDescent="0.25">
      <c r="A13" s="225" t="s">
        <v>190</v>
      </c>
      <c r="C13" s="123">
        <v>-110237000000</v>
      </c>
      <c r="D13" s="60"/>
      <c r="E13" s="125">
        <v>-108747000000</v>
      </c>
      <c r="F13" s="60"/>
      <c r="G13" s="125">
        <v>-111677000000</v>
      </c>
      <c r="H13" s="60"/>
      <c r="I13" s="125">
        <v>-110182000000</v>
      </c>
      <c r="J13" s="110"/>
      <c r="K13" s="123">
        <v>-113184000000</v>
      </c>
      <c r="L13" s="110"/>
      <c r="M13" s="88">
        <v>2.6733310957301099E-2</v>
      </c>
      <c r="N13" s="110"/>
      <c r="O13" s="114"/>
      <c r="P13" s="126">
        <v>-110237000000</v>
      </c>
      <c r="Q13" s="127"/>
      <c r="R13" s="126">
        <v>-113184000000</v>
      </c>
      <c r="S13" s="110"/>
      <c r="T13" s="89">
        <v>2.6733310957301099E-2</v>
      </c>
    </row>
    <row r="14" spans="1:21" ht="22.5" customHeight="1" x14ac:dyDescent="0.25">
      <c r="A14" s="215" t="s">
        <v>189</v>
      </c>
      <c r="C14" s="123">
        <v>-87407000000</v>
      </c>
      <c r="D14" s="60"/>
      <c r="E14" s="125">
        <v>-84136000000</v>
      </c>
      <c r="F14" s="60"/>
      <c r="G14" s="125">
        <v>-91799000000</v>
      </c>
      <c r="H14" s="60"/>
      <c r="I14" s="125">
        <v>-89211000000</v>
      </c>
      <c r="J14" s="110"/>
      <c r="K14" s="123">
        <v>-90938000000</v>
      </c>
      <c r="L14" s="110"/>
      <c r="M14" s="88">
        <v>4.0397222190442499E-2</v>
      </c>
      <c r="N14" s="110"/>
      <c r="O14" s="114"/>
      <c r="P14" s="126">
        <v>-87407000000</v>
      </c>
      <c r="Q14" s="111"/>
      <c r="R14" s="126">
        <v>-90938000000</v>
      </c>
      <c r="S14" s="110"/>
      <c r="T14" s="89">
        <v>4.0397222190442499E-2</v>
      </c>
    </row>
    <row r="15" spans="1:21" ht="13.35" customHeight="1" x14ac:dyDescent="0.25">
      <c r="C15" s="121"/>
      <c r="D15" s="60"/>
      <c r="E15" s="60"/>
      <c r="F15" s="60"/>
      <c r="G15" s="60"/>
      <c r="H15" s="60"/>
      <c r="I15" s="60"/>
      <c r="J15" s="110"/>
      <c r="K15" s="121"/>
      <c r="L15" s="110"/>
      <c r="M15" s="110"/>
      <c r="N15" s="110"/>
      <c r="O15" s="114"/>
      <c r="P15" s="111"/>
      <c r="Q15" s="111"/>
      <c r="R15" s="111"/>
      <c r="S15" s="110"/>
      <c r="T15" s="110"/>
    </row>
    <row r="16" spans="1:21" ht="33.4" customHeight="1" x14ac:dyDescent="0.25">
      <c r="A16" s="46" t="s">
        <v>101</v>
      </c>
      <c r="C16" s="121"/>
      <c r="D16" s="60"/>
      <c r="E16" s="60"/>
      <c r="F16" s="60"/>
      <c r="G16" s="60"/>
      <c r="H16" s="60"/>
      <c r="I16" s="60"/>
      <c r="J16" s="110"/>
      <c r="K16" s="121"/>
      <c r="L16" s="110"/>
      <c r="M16" s="110"/>
      <c r="N16" s="110"/>
      <c r="O16" s="114"/>
      <c r="P16" s="111"/>
      <c r="Q16" s="111"/>
      <c r="R16" s="111"/>
      <c r="S16" s="110"/>
      <c r="T16" s="110"/>
    </row>
    <row r="17" spans="1:20" ht="22.5" customHeight="1" x14ac:dyDescent="0.25">
      <c r="A17" s="26" t="s">
        <v>98</v>
      </c>
      <c r="C17" s="123">
        <v>13117000000</v>
      </c>
      <c r="D17" s="60"/>
      <c r="E17" s="125">
        <v>14448000000</v>
      </c>
      <c r="F17" s="60"/>
      <c r="G17" s="125">
        <v>10717000000</v>
      </c>
      <c r="H17" s="60"/>
      <c r="I17" s="125">
        <v>12171000000</v>
      </c>
      <c r="J17" s="110"/>
      <c r="K17" s="123">
        <v>11525000000</v>
      </c>
      <c r="L17" s="110"/>
      <c r="M17" s="88">
        <v>-0.121369215521842</v>
      </c>
      <c r="N17" s="110"/>
      <c r="O17" s="114"/>
      <c r="P17" s="126">
        <v>13117000000</v>
      </c>
      <c r="Q17" s="111"/>
      <c r="R17" s="126">
        <v>11525000000</v>
      </c>
      <c r="S17" s="110"/>
      <c r="T17" s="89">
        <v>-0.121369215521842</v>
      </c>
    </row>
    <row r="18" spans="1:20" ht="22.5" customHeight="1" x14ac:dyDescent="0.25">
      <c r="A18" s="247" t="s">
        <v>99</v>
      </c>
      <c r="B18" s="240"/>
      <c r="C18" s="123">
        <v>5948000000</v>
      </c>
      <c r="D18" s="60"/>
      <c r="E18" s="125">
        <v>6406000000</v>
      </c>
      <c r="F18" s="60"/>
      <c r="G18" s="125">
        <v>5980000000</v>
      </c>
      <c r="H18" s="60"/>
      <c r="I18" s="125">
        <v>5944000000</v>
      </c>
      <c r="J18" s="110"/>
      <c r="K18" s="123">
        <v>6874000000</v>
      </c>
      <c r="L18" s="110"/>
      <c r="M18" s="88">
        <v>0.15568258238063201</v>
      </c>
      <c r="N18" s="110"/>
      <c r="O18" s="114"/>
      <c r="P18" s="126">
        <v>5948000000</v>
      </c>
      <c r="Q18" s="111"/>
      <c r="R18" s="126">
        <v>6874000000</v>
      </c>
      <c r="S18" s="110"/>
      <c r="T18" s="89">
        <v>0.15568258238063201</v>
      </c>
    </row>
    <row r="19" spans="1:20" ht="22.5" customHeight="1" x14ac:dyDescent="0.25">
      <c r="A19" s="46" t="s">
        <v>100</v>
      </c>
      <c r="C19" s="123">
        <v>19065000000</v>
      </c>
      <c r="D19" s="60"/>
      <c r="E19" s="125">
        <v>20854000000</v>
      </c>
      <c r="F19" s="60"/>
      <c r="G19" s="125">
        <v>16697000000</v>
      </c>
      <c r="H19" s="60"/>
      <c r="I19" s="125">
        <v>18115000000</v>
      </c>
      <c r="J19" s="110"/>
      <c r="K19" s="123">
        <v>18399000000</v>
      </c>
      <c r="L19" s="110"/>
      <c r="M19" s="88">
        <v>-3.4933123524783602E-2</v>
      </c>
      <c r="N19" s="110"/>
      <c r="O19" s="114"/>
      <c r="P19" s="126">
        <v>19065000000</v>
      </c>
      <c r="Q19" s="111"/>
      <c r="R19" s="126">
        <v>18399000000</v>
      </c>
      <c r="S19" s="110"/>
      <c r="T19" s="89">
        <v>-3.4933123524783602E-2</v>
      </c>
    </row>
    <row r="20" spans="1:20" ht="22.5" customHeight="1" x14ac:dyDescent="0.25">
      <c r="A20" s="225" t="s">
        <v>190</v>
      </c>
      <c r="C20" s="123">
        <v>12004000000</v>
      </c>
      <c r="D20" s="60"/>
      <c r="E20" s="125">
        <v>12156000000</v>
      </c>
      <c r="F20" s="60"/>
      <c r="G20" s="125">
        <v>10670000000</v>
      </c>
      <c r="H20" s="60"/>
      <c r="I20" s="125">
        <v>10109000000</v>
      </c>
      <c r="J20" s="110"/>
      <c r="K20" s="123">
        <v>13018000000</v>
      </c>
      <c r="L20" s="110"/>
      <c r="M20" s="88">
        <v>8.4471842719093596E-2</v>
      </c>
      <c r="N20" s="110"/>
      <c r="O20" s="114"/>
      <c r="P20" s="126">
        <v>12004000000</v>
      </c>
      <c r="Q20" s="111"/>
      <c r="R20" s="126">
        <v>13018000000</v>
      </c>
      <c r="S20" s="110"/>
      <c r="T20" s="89">
        <v>8.4471842719093596E-2</v>
      </c>
    </row>
    <row r="21" spans="1:20" ht="22.5" customHeight="1" x14ac:dyDescent="0.25">
      <c r="A21" s="46" t="s">
        <v>102</v>
      </c>
      <c r="C21" s="123">
        <v>31069000000</v>
      </c>
      <c r="D21" s="60"/>
      <c r="E21" s="125">
        <v>33010000000</v>
      </c>
      <c r="F21" s="60"/>
      <c r="G21" s="125">
        <v>27367000000</v>
      </c>
      <c r="H21" s="60"/>
      <c r="I21" s="125">
        <v>28224000000</v>
      </c>
      <c r="J21" s="110"/>
      <c r="K21" s="123">
        <v>31417000000</v>
      </c>
      <c r="L21" s="110"/>
      <c r="M21" s="88">
        <v>1.12008754707264E-2</v>
      </c>
      <c r="N21" s="110"/>
      <c r="O21" s="114"/>
      <c r="P21" s="126">
        <v>31069000000</v>
      </c>
      <c r="Q21" s="111"/>
      <c r="R21" s="126">
        <v>31417000000</v>
      </c>
      <c r="S21" s="110"/>
      <c r="T21" s="89">
        <v>1.12008754707264E-2</v>
      </c>
    </row>
    <row r="22" spans="1:20" ht="15" customHeight="1" x14ac:dyDescent="0.2"/>
    <row r="23" spans="1:20" ht="17.25" customHeight="1" x14ac:dyDescent="0.2">
      <c r="A23" s="260" t="s">
        <v>191</v>
      </c>
      <c r="B23" s="240"/>
      <c r="C23" s="240"/>
      <c r="D23" s="240"/>
      <c r="E23" s="240"/>
      <c r="F23" s="240"/>
      <c r="G23" s="240"/>
      <c r="H23" s="240"/>
      <c r="I23" s="240"/>
      <c r="J23" s="240"/>
      <c r="K23" s="240"/>
      <c r="L23" s="240"/>
      <c r="M23" s="240"/>
      <c r="N23" s="240"/>
      <c r="O23" s="240"/>
      <c r="P23" s="240"/>
      <c r="Q23" s="240"/>
      <c r="R23" s="240"/>
      <c r="S23" s="240"/>
      <c r="T23" s="240"/>
    </row>
    <row r="24" spans="1:20" ht="17.45" customHeight="1" x14ac:dyDescent="0.2">
      <c r="A24" s="240"/>
      <c r="B24" s="240"/>
      <c r="C24" s="240"/>
      <c r="D24" s="240"/>
      <c r="E24" s="240"/>
      <c r="F24" s="240"/>
      <c r="G24" s="240"/>
      <c r="H24" s="240"/>
      <c r="I24" s="240"/>
      <c r="J24" s="240"/>
      <c r="K24" s="240"/>
      <c r="L24" s="240"/>
      <c r="M24" s="240"/>
      <c r="N24" s="240"/>
      <c r="O24" s="240"/>
      <c r="P24" s="240"/>
      <c r="Q24" s="240"/>
      <c r="R24" s="240"/>
      <c r="S24" s="240"/>
      <c r="T24" s="240"/>
    </row>
    <row r="25" spans="1:20" ht="17.45" customHeight="1" x14ac:dyDescent="0.2"/>
    <row r="26" spans="1:20" ht="17.45" customHeight="1" x14ac:dyDescent="0.2"/>
    <row r="27" spans="1:20" ht="17.45" customHeight="1" x14ac:dyDescent="0.2"/>
    <row r="28" spans="1:20" ht="17.45" customHeight="1" x14ac:dyDescent="0.2"/>
    <row r="29" spans="1:20" ht="15" customHeight="1" x14ac:dyDescent="0.2"/>
    <row r="30" spans="1:20" ht="15" customHeight="1" x14ac:dyDescent="0.2"/>
    <row r="31" spans="1:20" ht="15" customHeight="1" x14ac:dyDescent="0.2"/>
    <row r="32" spans="1:20"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5">
    <mergeCell ref="A4:I4"/>
    <mergeCell ref="A11:B11"/>
    <mergeCell ref="A18:B18"/>
    <mergeCell ref="A24:T24"/>
    <mergeCell ref="A23:T23"/>
  </mergeCells>
  <printOptions horizontalCentered="1"/>
  <pageMargins left="0.19685039370078741" right="0.19685039370078741" top="0.19685039370078741" bottom="0.39370078740157483" header="0.19685039370078741" footer="0.19685039370078741"/>
  <pageSetup paperSize="9" scale="7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U49"/>
  <sheetViews>
    <sheetView showGridLines="0" showRuler="0" zoomScaleNormal="100" workbookViewId="0">
      <selection activeCell="V10" sqref="V10"/>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96" customWidth="1"/>
    <col min="17" max="17" width="1" style="96" customWidth="1"/>
    <col min="18" max="18" width="13.7109375" style="96" customWidth="1"/>
    <col min="19" max="19" width="1" customWidth="1"/>
    <col min="20" max="20" width="13.7109375" customWidth="1"/>
    <col min="21" max="21" width="1" customWidth="1"/>
  </cols>
  <sheetData>
    <row r="1" spans="1:21" ht="22.5" customHeight="1" x14ac:dyDescent="0.2">
      <c r="T1" s="13"/>
    </row>
    <row r="2" spans="1:21" ht="22.5" customHeight="1" x14ac:dyDescent="0.2">
      <c r="A2" s="4" t="s">
        <v>3</v>
      </c>
      <c r="T2" s="217">
        <v>16</v>
      </c>
    </row>
    <row r="3" spans="1:21" ht="22.5" customHeight="1" x14ac:dyDescent="0.2">
      <c r="A3" s="27"/>
      <c r="B3" s="27"/>
      <c r="C3" s="27"/>
      <c r="D3" s="27"/>
      <c r="E3" s="27"/>
      <c r="F3" s="27"/>
      <c r="G3" s="27"/>
      <c r="H3" s="27"/>
      <c r="I3" s="27"/>
      <c r="J3" s="27"/>
      <c r="K3" s="27"/>
      <c r="L3" s="27"/>
      <c r="M3" s="27"/>
      <c r="N3" s="27"/>
      <c r="O3" s="27"/>
      <c r="P3" s="97"/>
      <c r="Q3" s="97"/>
      <c r="R3" s="97"/>
      <c r="S3" s="27"/>
      <c r="T3" s="27"/>
      <c r="U3" s="27"/>
    </row>
    <row r="4" spans="1:21" ht="44.1" customHeight="1" x14ac:dyDescent="0.55000000000000004">
      <c r="A4" s="239" t="s">
        <v>103</v>
      </c>
      <c r="B4" s="240"/>
      <c r="C4" s="240"/>
      <c r="D4" s="240"/>
      <c r="E4" s="240"/>
      <c r="F4" s="240"/>
      <c r="G4" s="240"/>
      <c r="H4" s="240"/>
      <c r="I4" s="240"/>
      <c r="J4" s="240"/>
      <c r="K4" s="240"/>
      <c r="L4" s="240"/>
      <c r="M4" s="240"/>
      <c r="N4" s="240"/>
      <c r="O4" s="240"/>
      <c r="P4" s="240"/>
      <c r="Q4" s="240"/>
      <c r="R4" s="240"/>
      <c r="S4" s="240"/>
      <c r="T4" s="240"/>
      <c r="U4" s="240"/>
    </row>
    <row r="5" spans="1:21" ht="22.5" customHeight="1" x14ac:dyDescent="0.2"/>
    <row r="6" spans="1:21" ht="22.5" customHeight="1" x14ac:dyDescent="0.25">
      <c r="C6" s="41" t="s">
        <v>8</v>
      </c>
      <c r="E6" s="15" t="s">
        <v>9</v>
      </c>
      <c r="G6" s="15" t="s">
        <v>10</v>
      </c>
      <c r="I6" s="15" t="s">
        <v>11</v>
      </c>
      <c r="K6" s="41" t="s">
        <v>8</v>
      </c>
      <c r="M6" s="15" t="s">
        <v>12</v>
      </c>
      <c r="O6" s="28"/>
      <c r="P6" s="98" t="s">
        <v>13</v>
      </c>
      <c r="R6" s="98" t="s">
        <v>13</v>
      </c>
      <c r="T6" s="15" t="s">
        <v>14</v>
      </c>
    </row>
    <row r="7" spans="1:21" ht="22.5" customHeight="1" x14ac:dyDescent="0.25">
      <c r="A7" s="42" t="s">
        <v>21</v>
      </c>
      <c r="C7" s="43">
        <v>2023</v>
      </c>
      <c r="E7" s="17">
        <v>2024</v>
      </c>
      <c r="G7" s="17">
        <v>2024</v>
      </c>
      <c r="I7" s="17">
        <v>2024</v>
      </c>
      <c r="K7" s="43">
        <v>2024</v>
      </c>
      <c r="M7" s="18" t="s">
        <v>15</v>
      </c>
      <c r="O7" s="28"/>
      <c r="P7" s="99">
        <v>2023</v>
      </c>
      <c r="R7" s="99">
        <v>2024</v>
      </c>
      <c r="T7" s="18" t="s">
        <v>15</v>
      </c>
    </row>
    <row r="8" spans="1:21" ht="13.35" customHeight="1" x14ac:dyDescent="0.25">
      <c r="C8" s="51"/>
      <c r="K8" s="51"/>
      <c r="O8" s="30"/>
    </row>
    <row r="9" spans="1:21" ht="33.4" customHeight="1" x14ac:dyDescent="0.25">
      <c r="A9" s="44" t="s">
        <v>104</v>
      </c>
      <c r="B9" s="31"/>
      <c r="C9" s="116">
        <v>3438000000</v>
      </c>
      <c r="D9" s="115"/>
      <c r="E9" s="118">
        <v>2297000000</v>
      </c>
      <c r="F9" s="115"/>
      <c r="G9" s="118">
        <v>2156000000</v>
      </c>
      <c r="H9" s="115"/>
      <c r="I9" s="118">
        <v>2412000000</v>
      </c>
      <c r="J9" s="115"/>
      <c r="K9" s="116">
        <v>2098000000</v>
      </c>
      <c r="L9" s="115"/>
      <c r="M9" s="86">
        <v>-0.38976148923792903</v>
      </c>
      <c r="N9" s="110"/>
      <c r="O9" s="114"/>
      <c r="P9" s="119">
        <v>12336000000</v>
      </c>
      <c r="Q9" s="120"/>
      <c r="R9" s="119">
        <v>8963000000</v>
      </c>
      <c r="S9" s="115"/>
      <c r="T9" s="87">
        <v>-0.27342736705577197</v>
      </c>
      <c r="U9" s="33"/>
    </row>
    <row r="10" spans="1:21" ht="22.5" customHeight="1" x14ac:dyDescent="0.25">
      <c r="A10" s="46" t="s">
        <v>105</v>
      </c>
      <c r="C10" s="123">
        <v>650000000</v>
      </c>
      <c r="D10" s="60"/>
      <c r="E10" s="125">
        <v>643000000</v>
      </c>
      <c r="F10" s="60"/>
      <c r="G10" s="125">
        <v>591000000</v>
      </c>
      <c r="H10" s="60"/>
      <c r="I10" s="125">
        <v>893000000</v>
      </c>
      <c r="J10" s="110"/>
      <c r="K10" s="123">
        <v>578000000</v>
      </c>
      <c r="L10" s="110"/>
      <c r="M10" s="89">
        <v>-0.11076923076923099</v>
      </c>
      <c r="N10" s="110"/>
      <c r="O10" s="114"/>
      <c r="P10" s="126">
        <v>2817000000</v>
      </c>
      <c r="Q10" s="111"/>
      <c r="R10" s="126">
        <v>2705000000</v>
      </c>
      <c r="S10" s="110"/>
      <c r="T10" s="89">
        <v>-3.9758608448704297E-2</v>
      </c>
    </row>
    <row r="11" spans="1:21" ht="22.5" customHeight="1" x14ac:dyDescent="0.25">
      <c r="A11" s="26" t="s">
        <v>106</v>
      </c>
      <c r="C11" s="123">
        <v>-1190000000</v>
      </c>
      <c r="D11" s="60"/>
      <c r="E11" s="125">
        <v>-665000000</v>
      </c>
      <c r="F11" s="60"/>
      <c r="G11" s="125">
        <v>-1461000000</v>
      </c>
      <c r="H11" s="60"/>
      <c r="I11" s="125">
        <v>-971000000</v>
      </c>
      <c r="J11" s="110"/>
      <c r="K11" s="123">
        <v>-797000000</v>
      </c>
      <c r="L11" s="110"/>
      <c r="M11" s="89">
        <v>-0.33025210084033602</v>
      </c>
      <c r="N11" s="110"/>
      <c r="O11" s="114"/>
      <c r="P11" s="126">
        <v>-4807000000</v>
      </c>
      <c r="Q11" s="111"/>
      <c r="R11" s="126">
        <v>-3894000000</v>
      </c>
      <c r="S11" s="110"/>
      <c r="T11" s="89">
        <v>-0.189931350114417</v>
      </c>
    </row>
    <row r="12" spans="1:21" ht="22.5" customHeight="1" x14ac:dyDescent="0.25">
      <c r="A12" s="26" t="s">
        <v>107</v>
      </c>
      <c r="C12" s="123">
        <v>151000000</v>
      </c>
      <c r="D12" s="60"/>
      <c r="E12" s="125">
        <v>147000000</v>
      </c>
      <c r="F12" s="60"/>
      <c r="G12" s="125">
        <v>91000000</v>
      </c>
      <c r="H12" s="60"/>
      <c r="I12" s="125">
        <v>-51000000</v>
      </c>
      <c r="J12" s="110"/>
      <c r="K12" s="123">
        <v>442000000</v>
      </c>
      <c r="L12" s="110"/>
      <c r="M12" s="89">
        <v>1.9271523178807899</v>
      </c>
      <c r="N12" s="110"/>
      <c r="O12" s="114"/>
      <c r="P12" s="126">
        <v>324000000</v>
      </c>
      <c r="Q12" s="111"/>
      <c r="R12" s="126">
        <v>629000000</v>
      </c>
      <c r="S12" s="110"/>
      <c r="T12" s="89">
        <v>0.94135802469135799</v>
      </c>
    </row>
    <row r="13" spans="1:21" ht="22.5" customHeight="1" x14ac:dyDescent="0.25">
      <c r="A13" s="26" t="s">
        <v>108</v>
      </c>
      <c r="C13" s="123">
        <v>393000000</v>
      </c>
      <c r="D13" s="60"/>
      <c r="E13" s="125">
        <v>-189000000</v>
      </c>
      <c r="F13" s="60"/>
      <c r="G13" s="125">
        <v>252000000</v>
      </c>
      <c r="H13" s="60"/>
      <c r="I13" s="125">
        <v>111000000</v>
      </c>
      <c r="J13" s="110"/>
      <c r="K13" s="123">
        <v>575000000</v>
      </c>
      <c r="L13" s="110"/>
      <c r="M13" s="89">
        <v>0.46310432569974602</v>
      </c>
      <c r="N13" s="110"/>
      <c r="O13" s="114"/>
      <c r="P13" s="126">
        <v>646000000</v>
      </c>
      <c r="Q13" s="111"/>
      <c r="R13" s="126">
        <v>749000000</v>
      </c>
      <c r="S13" s="110"/>
      <c r="T13" s="89">
        <v>0.15944272445820401</v>
      </c>
    </row>
    <row r="14" spans="1:21" ht="22.5" customHeight="1" x14ac:dyDescent="0.25">
      <c r="A14" s="46" t="s">
        <v>109</v>
      </c>
      <c r="C14" s="123">
        <v>3442000000</v>
      </c>
      <c r="D14" s="60"/>
      <c r="E14" s="125">
        <v>2233000000</v>
      </c>
      <c r="F14" s="60"/>
      <c r="G14" s="125">
        <v>1629000000</v>
      </c>
      <c r="H14" s="60"/>
      <c r="I14" s="125">
        <v>2394000000</v>
      </c>
      <c r="J14" s="110"/>
      <c r="K14" s="123">
        <v>2896000000</v>
      </c>
      <c r="L14" s="110"/>
      <c r="M14" s="89">
        <v>-0.15862870424171999</v>
      </c>
      <c r="N14" s="110"/>
      <c r="O14" s="114"/>
      <c r="P14" s="126">
        <v>11316000000</v>
      </c>
      <c r="Q14" s="111"/>
      <c r="R14" s="126">
        <v>9152000000</v>
      </c>
      <c r="S14" s="110"/>
      <c r="T14" s="89">
        <v>-0.19123365146694901</v>
      </c>
    </row>
    <row r="15" spans="1:21" ht="22.5" customHeight="1" x14ac:dyDescent="0.25">
      <c r="A15" s="26" t="s">
        <v>110</v>
      </c>
      <c r="C15" s="123">
        <v>105000000</v>
      </c>
      <c r="D15" s="60"/>
      <c r="E15" s="125">
        <v>90000000</v>
      </c>
      <c r="F15" s="60"/>
      <c r="G15" s="125">
        <v>70000000</v>
      </c>
      <c r="H15" s="60"/>
      <c r="I15" s="125">
        <v>56000000</v>
      </c>
      <c r="J15" s="110"/>
      <c r="K15" s="123">
        <v>53000000</v>
      </c>
      <c r="L15" s="110"/>
      <c r="M15" s="89">
        <v>-0.49523809523809498</v>
      </c>
      <c r="N15" s="110"/>
      <c r="O15" s="114"/>
      <c r="P15" s="126">
        <v>404000000</v>
      </c>
      <c r="Q15" s="111"/>
      <c r="R15" s="126">
        <v>269000000</v>
      </c>
      <c r="S15" s="110"/>
      <c r="T15" s="89">
        <v>-0.33415841584158401</v>
      </c>
    </row>
    <row r="16" spans="1:21" ht="22.5" customHeight="1" x14ac:dyDescent="0.25">
      <c r="A16" s="46" t="s">
        <v>111</v>
      </c>
      <c r="C16" s="123">
        <v>3547000000</v>
      </c>
      <c r="D16" s="60"/>
      <c r="E16" s="125">
        <v>2323000000</v>
      </c>
      <c r="F16" s="60"/>
      <c r="G16" s="125">
        <v>1699000000</v>
      </c>
      <c r="H16" s="60"/>
      <c r="I16" s="125">
        <v>2450000000</v>
      </c>
      <c r="J16" s="110"/>
      <c r="K16" s="123">
        <v>2949000000</v>
      </c>
      <c r="L16" s="110"/>
      <c r="M16" s="88">
        <v>-0.16859317733295701</v>
      </c>
      <c r="N16" s="110"/>
      <c r="O16" s="114"/>
      <c r="P16" s="126">
        <v>11720000000</v>
      </c>
      <c r="Q16" s="111"/>
      <c r="R16" s="126">
        <v>9421000000</v>
      </c>
      <c r="S16" s="110"/>
      <c r="T16" s="89">
        <v>-0.196160409556314</v>
      </c>
    </row>
    <row r="17" spans="1:20" ht="17.45" customHeight="1" x14ac:dyDescent="0.2">
      <c r="C17" s="110"/>
      <c r="D17" s="110"/>
      <c r="E17" s="110"/>
      <c r="F17" s="110"/>
      <c r="G17" s="110"/>
      <c r="H17" s="110"/>
      <c r="I17" s="110"/>
      <c r="J17" s="110"/>
      <c r="K17" s="110"/>
      <c r="L17" s="110"/>
      <c r="M17" s="110"/>
      <c r="N17" s="110"/>
      <c r="O17" s="110"/>
      <c r="P17" s="111"/>
      <c r="Q17" s="111"/>
      <c r="R17" s="111"/>
      <c r="S17" s="110"/>
      <c r="T17" s="110"/>
    </row>
    <row r="18" spans="1:20" ht="17.45" customHeight="1" x14ac:dyDescent="0.25">
      <c r="A18" s="42" t="s">
        <v>112</v>
      </c>
      <c r="C18" s="110"/>
      <c r="D18" s="110"/>
      <c r="E18" s="110"/>
      <c r="F18" s="110"/>
      <c r="G18" s="110"/>
      <c r="H18" s="110"/>
      <c r="I18" s="110"/>
      <c r="J18" s="110"/>
      <c r="K18" s="110"/>
      <c r="L18" s="110"/>
      <c r="M18" s="110"/>
      <c r="N18" s="110"/>
      <c r="O18" s="110"/>
      <c r="P18" s="111"/>
      <c r="Q18" s="111"/>
      <c r="R18" s="111"/>
      <c r="S18" s="110"/>
      <c r="T18" s="110"/>
    </row>
    <row r="19" spans="1:20" ht="17.45" customHeight="1" x14ac:dyDescent="0.2">
      <c r="A19" s="240"/>
      <c r="B19" s="240"/>
      <c r="C19" s="259"/>
      <c r="D19" s="259"/>
      <c r="E19" s="259"/>
      <c r="F19" s="259"/>
      <c r="G19" s="259"/>
      <c r="H19" s="259"/>
      <c r="I19" s="259"/>
      <c r="J19" s="259"/>
      <c r="K19" s="259"/>
      <c r="L19" s="259"/>
      <c r="M19" s="259"/>
      <c r="N19" s="259"/>
      <c r="O19" s="259"/>
      <c r="P19" s="259"/>
      <c r="Q19" s="259"/>
      <c r="R19" s="259"/>
      <c r="S19" s="259"/>
      <c r="T19" s="259"/>
    </row>
    <row r="20" spans="1:20" ht="17.45" customHeight="1" x14ac:dyDescent="0.2">
      <c r="C20" s="110"/>
      <c r="D20" s="110"/>
      <c r="E20" s="110"/>
      <c r="F20" s="110"/>
      <c r="G20" s="110"/>
      <c r="H20" s="110"/>
      <c r="I20" s="110"/>
      <c r="J20" s="110"/>
      <c r="K20" s="110"/>
      <c r="L20" s="110"/>
      <c r="M20" s="110"/>
      <c r="N20" s="110"/>
      <c r="O20" s="110"/>
      <c r="P20" s="111"/>
      <c r="Q20" s="111"/>
      <c r="R20" s="111"/>
      <c r="S20" s="110"/>
      <c r="T20" s="110"/>
    </row>
    <row r="21" spans="1:20" ht="17.45" customHeight="1" x14ac:dyDescent="0.2">
      <c r="C21" s="110"/>
      <c r="D21" s="110"/>
      <c r="E21" s="110"/>
      <c r="F21" s="110"/>
      <c r="G21" s="110"/>
      <c r="H21" s="110"/>
      <c r="I21" s="110"/>
      <c r="J21" s="110"/>
      <c r="K21" s="110"/>
      <c r="L21" s="110"/>
      <c r="M21" s="110"/>
      <c r="N21" s="110"/>
      <c r="O21" s="110"/>
      <c r="P21" s="111"/>
      <c r="Q21" s="111"/>
      <c r="R21" s="111"/>
      <c r="S21" s="110"/>
      <c r="T21" s="110"/>
    </row>
    <row r="22" spans="1:20" ht="17.45" customHeight="1" x14ac:dyDescent="0.2"/>
    <row r="23" spans="1:20" ht="17.45" customHeight="1" x14ac:dyDescent="0.2"/>
    <row r="24" spans="1:20" ht="15" customHeight="1" x14ac:dyDescent="0.2"/>
    <row r="25" spans="1:20" ht="15" customHeight="1" x14ac:dyDescent="0.2"/>
    <row r="26" spans="1:20" ht="15" customHeight="1" x14ac:dyDescent="0.2"/>
    <row r="27" spans="1:20" ht="15" customHeight="1" x14ac:dyDescent="0.2"/>
    <row r="28" spans="1:20" ht="15" customHeight="1" x14ac:dyDescent="0.2"/>
    <row r="29" spans="1:20" ht="15" customHeight="1" x14ac:dyDescent="0.2"/>
    <row r="30" spans="1:20" ht="15" customHeight="1" x14ac:dyDescent="0.2"/>
    <row r="31" spans="1:20" ht="15" customHeight="1" x14ac:dyDescent="0.2"/>
    <row r="32" spans="1:20"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2">
    <mergeCell ref="A4:U4"/>
    <mergeCell ref="A19:T19"/>
  </mergeCells>
  <printOptions horizontalCentered="1"/>
  <pageMargins left="0.19685039370078741" right="0.19685039370078741" top="0.19685039370078741" bottom="0.39370078740157483" header="0.19685039370078741" footer="0.19685039370078741"/>
  <pageSetup paperSize="9" scale="7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49"/>
  <sheetViews>
    <sheetView showGridLines="0" showRuler="0" zoomScaleNormal="100" workbookViewId="0">
      <selection activeCell="V10" sqref="V10"/>
    </sheetView>
  </sheetViews>
  <sheetFormatPr baseColWidth="10" defaultColWidth="13.7109375" defaultRowHeight="12.75" x14ac:dyDescent="0.2"/>
  <cols>
    <col min="1" max="1" width="5.5703125" customWidth="1"/>
    <col min="2" max="2" width="50.28515625" customWidth="1"/>
    <col min="3" max="3" width="1" customWidth="1"/>
    <col min="4" max="4" width="13.7109375" customWidth="1"/>
    <col min="5" max="5" width="1" customWidth="1"/>
    <col min="6" max="6" width="13.7109375" customWidth="1"/>
    <col min="7" max="7" width="1" customWidth="1"/>
    <col min="8" max="8" width="13.7109375" customWidth="1"/>
    <col min="9" max="9" width="1" customWidth="1"/>
    <col min="10" max="10" width="13.7109375" customWidth="1"/>
    <col min="11" max="11" width="1" customWidth="1"/>
    <col min="12" max="12" width="13.7109375" customWidth="1"/>
    <col min="13" max="13" width="1" customWidth="1"/>
    <col min="14" max="14" width="13.7109375" customWidth="1"/>
    <col min="15" max="15" width="1" customWidth="1"/>
    <col min="16" max="16" width="1" style="96" customWidth="1"/>
    <col min="17" max="17" width="13.7109375" style="96" customWidth="1"/>
    <col min="18" max="18" width="1" style="96" customWidth="1"/>
    <col min="19" max="19" width="13.7109375" style="96" customWidth="1"/>
    <col min="20" max="20" width="1" customWidth="1"/>
    <col min="21" max="21" width="13.7109375" customWidth="1"/>
    <col min="22" max="22" width="1" customWidth="1"/>
  </cols>
  <sheetData>
    <row r="1" spans="1:22" ht="22.5" customHeight="1" x14ac:dyDescent="0.2">
      <c r="U1" s="13"/>
    </row>
    <row r="2" spans="1:22" ht="22.5" customHeight="1" x14ac:dyDescent="0.25">
      <c r="A2" s="254" t="s">
        <v>3</v>
      </c>
      <c r="B2" s="254"/>
      <c r="T2" s="218"/>
      <c r="U2" s="217">
        <v>17</v>
      </c>
    </row>
    <row r="3" spans="1:22" ht="22.5" customHeight="1" x14ac:dyDescent="0.2">
      <c r="A3" s="72"/>
      <c r="B3" s="27"/>
      <c r="C3" s="27"/>
      <c r="D3" s="27"/>
      <c r="E3" s="27"/>
      <c r="F3" s="27"/>
      <c r="G3" s="27"/>
      <c r="H3" s="27"/>
      <c r="I3" s="27"/>
      <c r="J3" s="27"/>
      <c r="K3" s="27"/>
      <c r="L3" s="27"/>
      <c r="M3" s="27"/>
      <c r="N3" s="27"/>
      <c r="O3" s="27"/>
      <c r="P3" s="97"/>
      <c r="Q3" s="97"/>
      <c r="R3" s="97"/>
      <c r="S3" s="97"/>
      <c r="T3" s="27"/>
      <c r="U3" s="27"/>
      <c r="V3" s="27"/>
    </row>
    <row r="4" spans="1:22" ht="44.1" customHeight="1" x14ac:dyDescent="0.55000000000000004">
      <c r="A4" s="263" t="s">
        <v>113</v>
      </c>
      <c r="B4" s="263"/>
      <c r="C4" s="263"/>
      <c r="D4" s="263"/>
      <c r="E4" s="263"/>
      <c r="F4" s="263"/>
      <c r="G4" s="263"/>
      <c r="H4" s="263"/>
      <c r="I4" s="263"/>
      <c r="J4" s="263"/>
      <c r="K4" s="263"/>
      <c r="L4" s="263"/>
      <c r="M4" s="263"/>
      <c r="N4" s="263"/>
      <c r="O4" s="263"/>
      <c r="P4" s="263"/>
      <c r="Q4" s="263"/>
      <c r="R4" s="263"/>
      <c r="S4" s="263"/>
      <c r="T4" s="263"/>
      <c r="U4" s="263"/>
    </row>
    <row r="5" spans="1:22" ht="22.5" customHeight="1" x14ac:dyDescent="0.2"/>
    <row r="6" spans="1:22" ht="22.5" customHeight="1" x14ac:dyDescent="0.25">
      <c r="D6" s="41" t="s">
        <v>8</v>
      </c>
      <c r="F6" s="15" t="s">
        <v>9</v>
      </c>
      <c r="H6" s="15" t="s">
        <v>10</v>
      </c>
      <c r="J6" s="15" t="s">
        <v>11</v>
      </c>
      <c r="L6" s="41" t="s">
        <v>8</v>
      </c>
      <c r="N6" s="15" t="s">
        <v>12</v>
      </c>
      <c r="P6" s="104"/>
      <c r="Q6" s="98" t="s">
        <v>13</v>
      </c>
      <c r="S6" s="98" t="s">
        <v>13</v>
      </c>
      <c r="U6" s="15" t="s">
        <v>14</v>
      </c>
    </row>
    <row r="7" spans="1:22" ht="22.5" customHeight="1" x14ac:dyDescent="0.25">
      <c r="B7" s="64" t="s">
        <v>21</v>
      </c>
      <c r="D7" s="43">
        <v>2023</v>
      </c>
      <c r="F7" s="17">
        <v>2024</v>
      </c>
      <c r="H7" s="17">
        <v>2024</v>
      </c>
      <c r="J7" s="17">
        <v>2024</v>
      </c>
      <c r="L7" s="43">
        <v>2024</v>
      </c>
      <c r="N7" s="18" t="s">
        <v>15</v>
      </c>
      <c r="P7" s="104"/>
      <c r="Q7" s="99">
        <v>2023</v>
      </c>
      <c r="S7" s="99">
        <v>2024</v>
      </c>
      <c r="U7" s="18" t="s">
        <v>15</v>
      </c>
    </row>
    <row r="8" spans="1:22" ht="13.35" customHeight="1" x14ac:dyDescent="0.25">
      <c r="D8" s="51"/>
      <c r="L8" s="51"/>
      <c r="P8" s="105"/>
    </row>
    <row r="9" spans="1:22" ht="39.200000000000003" customHeight="1" x14ac:dyDescent="0.25">
      <c r="A9" s="268" t="s">
        <v>74</v>
      </c>
      <c r="B9" s="266" t="s">
        <v>75</v>
      </c>
      <c r="C9" s="267"/>
      <c r="D9" s="116">
        <v>40000000</v>
      </c>
      <c r="E9" s="115"/>
      <c r="F9" s="118">
        <v>44000000</v>
      </c>
      <c r="G9" s="115"/>
      <c r="H9" s="118">
        <v>36000000</v>
      </c>
      <c r="I9" s="115"/>
      <c r="J9" s="118">
        <v>25000000</v>
      </c>
      <c r="K9" s="115"/>
      <c r="L9" s="171">
        <v>27000000</v>
      </c>
      <c r="M9" s="115"/>
      <c r="N9" s="86">
        <v>-0.32500000000000001</v>
      </c>
      <c r="O9" s="110"/>
      <c r="P9" s="170"/>
      <c r="Q9" s="119">
        <v>251000000</v>
      </c>
      <c r="R9" s="120"/>
      <c r="S9" s="119">
        <v>132000000</v>
      </c>
      <c r="T9" s="115"/>
      <c r="U9" s="87">
        <v>-0.47410358565737099</v>
      </c>
      <c r="V9" s="33"/>
    </row>
    <row r="10" spans="1:22" ht="27.6" customHeight="1" x14ac:dyDescent="0.25">
      <c r="A10" s="269"/>
      <c r="B10" s="264" t="s">
        <v>76</v>
      </c>
      <c r="C10" s="265"/>
      <c r="D10" s="123">
        <v>0</v>
      </c>
      <c r="E10" s="60"/>
      <c r="F10" s="125">
        <v>0</v>
      </c>
      <c r="G10" s="60"/>
      <c r="H10" s="125">
        <v>0</v>
      </c>
      <c r="I10" s="60"/>
      <c r="J10" s="125">
        <v>0</v>
      </c>
      <c r="K10" s="110"/>
      <c r="L10" s="172">
        <v>0</v>
      </c>
      <c r="M10" s="110"/>
      <c r="N10" s="60" t="s">
        <v>67</v>
      </c>
      <c r="O10" s="110"/>
      <c r="P10" s="170"/>
      <c r="Q10" s="126">
        <v>92000000</v>
      </c>
      <c r="R10" s="111"/>
      <c r="S10" s="126">
        <v>0</v>
      </c>
      <c r="T10" s="110"/>
      <c r="U10" s="89">
        <v>-1</v>
      </c>
    </row>
    <row r="11" spans="1:22" ht="27.6" customHeight="1" x14ac:dyDescent="0.25">
      <c r="A11" s="269"/>
      <c r="B11" s="70" t="s">
        <v>77</v>
      </c>
      <c r="C11" s="173"/>
      <c r="D11" s="123">
        <v>0</v>
      </c>
      <c r="E11" s="60"/>
      <c r="F11" s="125">
        <v>0</v>
      </c>
      <c r="G11" s="60"/>
      <c r="H11" s="125">
        <v>0</v>
      </c>
      <c r="I11" s="60"/>
      <c r="J11" s="125">
        <v>0</v>
      </c>
      <c r="K11" s="110"/>
      <c r="L11" s="172">
        <v>0</v>
      </c>
      <c r="M11" s="110"/>
      <c r="N11" s="60" t="s">
        <v>67</v>
      </c>
      <c r="O11" s="110"/>
      <c r="P11" s="170"/>
      <c r="Q11" s="126">
        <v>-144000000</v>
      </c>
      <c r="R11" s="111"/>
      <c r="S11" s="126">
        <v>0</v>
      </c>
      <c r="T11" s="110"/>
      <c r="U11" s="60" t="s">
        <v>67</v>
      </c>
    </row>
    <row r="12" spans="1:22" ht="12.75" customHeight="1" x14ac:dyDescent="0.25">
      <c r="A12" s="270"/>
      <c r="B12" s="73"/>
      <c r="C12" s="174"/>
      <c r="D12" s="153"/>
      <c r="E12" s="154"/>
      <c r="F12" s="154"/>
      <c r="G12" s="154"/>
      <c r="H12" s="154"/>
      <c r="I12" s="154"/>
      <c r="J12" s="154"/>
      <c r="K12" s="110"/>
      <c r="L12" s="153"/>
      <c r="M12" s="110"/>
      <c r="N12" s="110"/>
      <c r="O12" s="156"/>
      <c r="P12" s="170"/>
      <c r="Q12" s="111"/>
      <c r="R12" s="111"/>
      <c r="S12" s="111"/>
      <c r="T12" s="110"/>
      <c r="U12" s="110"/>
    </row>
    <row r="13" spans="1:22" ht="39.200000000000003" customHeight="1" x14ac:dyDescent="0.25">
      <c r="A13" s="253" t="s">
        <v>79</v>
      </c>
      <c r="B13" s="251" t="s">
        <v>75</v>
      </c>
      <c r="C13" s="252"/>
      <c r="D13" s="159">
        <v>64000000</v>
      </c>
      <c r="E13" s="160"/>
      <c r="F13" s="161">
        <v>45000000</v>
      </c>
      <c r="G13" s="160"/>
      <c r="H13" s="161">
        <v>33000000</v>
      </c>
      <c r="I13" s="160"/>
      <c r="J13" s="161">
        <v>30000000</v>
      </c>
      <c r="K13" s="160"/>
      <c r="L13" s="175">
        <v>25000000</v>
      </c>
      <c r="M13" s="160"/>
      <c r="N13" s="176">
        <v>-0.609375</v>
      </c>
      <c r="O13" s="110"/>
      <c r="P13" s="170"/>
      <c r="Q13" s="109">
        <v>198000000</v>
      </c>
      <c r="R13" s="163"/>
      <c r="S13" s="109">
        <v>133000000</v>
      </c>
      <c r="T13" s="160"/>
      <c r="U13" s="162">
        <v>-0.32828282828282801</v>
      </c>
    </row>
    <row r="14" spans="1:22" ht="27.6" customHeight="1" x14ac:dyDescent="0.25">
      <c r="A14" s="240"/>
      <c r="B14" s="247" t="s">
        <v>76</v>
      </c>
      <c r="C14" s="259"/>
      <c r="D14" s="123">
        <v>0</v>
      </c>
      <c r="E14" s="60"/>
      <c r="F14" s="125">
        <v>0</v>
      </c>
      <c r="G14" s="60"/>
      <c r="H14" s="125">
        <v>0</v>
      </c>
      <c r="I14" s="60"/>
      <c r="J14" s="125">
        <v>0</v>
      </c>
      <c r="K14" s="110"/>
      <c r="L14" s="172">
        <v>0</v>
      </c>
      <c r="M14" s="110"/>
      <c r="N14" s="60" t="s">
        <v>67</v>
      </c>
      <c r="O14" s="110"/>
      <c r="P14" s="170"/>
      <c r="Q14" s="126">
        <v>3000000</v>
      </c>
      <c r="R14" s="111"/>
      <c r="S14" s="126">
        <v>0</v>
      </c>
      <c r="T14" s="110"/>
      <c r="U14" s="89">
        <v>-1</v>
      </c>
    </row>
    <row r="15" spans="1:22" ht="27.6" customHeight="1" x14ac:dyDescent="0.25">
      <c r="A15" s="240"/>
      <c r="B15" s="26" t="s">
        <v>77</v>
      </c>
      <c r="C15" s="110"/>
      <c r="D15" s="123">
        <v>0</v>
      </c>
      <c r="E15" s="60"/>
      <c r="F15" s="125">
        <v>0</v>
      </c>
      <c r="G15" s="60"/>
      <c r="H15" s="125">
        <v>0</v>
      </c>
      <c r="I15" s="60"/>
      <c r="J15" s="125">
        <v>0</v>
      </c>
      <c r="K15" s="110"/>
      <c r="L15" s="172">
        <v>0</v>
      </c>
      <c r="M15" s="110"/>
      <c r="N15" s="60" t="s">
        <v>67</v>
      </c>
      <c r="O15" s="110"/>
      <c r="P15" s="170"/>
      <c r="Q15" s="126">
        <v>0</v>
      </c>
      <c r="R15" s="111"/>
      <c r="S15" s="126">
        <v>0</v>
      </c>
      <c r="T15" s="110"/>
      <c r="U15" s="60" t="s">
        <v>67</v>
      </c>
    </row>
    <row r="16" spans="1:22" ht="12.75" customHeight="1" x14ac:dyDescent="0.25">
      <c r="A16" s="240"/>
      <c r="B16" s="73"/>
      <c r="C16" s="174"/>
      <c r="D16" s="153"/>
      <c r="E16" s="155"/>
      <c r="F16" s="155"/>
      <c r="G16" s="155"/>
      <c r="H16" s="155"/>
      <c r="I16" s="155"/>
      <c r="J16" s="155"/>
      <c r="K16" s="155"/>
      <c r="L16" s="153"/>
      <c r="M16" s="155"/>
      <c r="N16" s="155"/>
      <c r="O16" s="156"/>
      <c r="P16" s="170"/>
      <c r="Q16" s="158"/>
      <c r="R16" s="158"/>
      <c r="S16" s="158"/>
      <c r="T16" s="155"/>
      <c r="U16" s="155"/>
      <c r="V16" s="71"/>
    </row>
    <row r="17" spans="1:22" ht="39.200000000000003" customHeight="1" x14ac:dyDescent="0.25">
      <c r="A17" s="253" t="s">
        <v>80</v>
      </c>
      <c r="B17" s="251" t="s">
        <v>75</v>
      </c>
      <c r="C17" s="252"/>
      <c r="D17" s="159">
        <v>1000000</v>
      </c>
      <c r="E17" s="160"/>
      <c r="F17" s="161">
        <v>1000000</v>
      </c>
      <c r="G17" s="160"/>
      <c r="H17" s="161">
        <v>1000000</v>
      </c>
      <c r="I17" s="160"/>
      <c r="J17" s="161">
        <v>1000000</v>
      </c>
      <c r="K17" s="160"/>
      <c r="L17" s="175">
        <v>1000000</v>
      </c>
      <c r="M17" s="160"/>
      <c r="N17" s="212" t="s">
        <v>67</v>
      </c>
      <c r="O17" s="110"/>
      <c r="P17" s="170"/>
      <c r="Q17" s="109">
        <v>-2000000</v>
      </c>
      <c r="R17" s="163"/>
      <c r="S17" s="109">
        <v>4000000</v>
      </c>
      <c r="T17" s="160"/>
      <c r="U17" s="160" t="s">
        <v>67</v>
      </c>
      <c r="V17" s="68"/>
    </row>
    <row r="18" spans="1:22" ht="27.6" customHeight="1" x14ac:dyDescent="0.25">
      <c r="A18" s="240"/>
      <c r="B18" s="247" t="s">
        <v>76</v>
      </c>
      <c r="C18" s="259"/>
      <c r="D18" s="123">
        <v>0</v>
      </c>
      <c r="E18" s="60"/>
      <c r="F18" s="125">
        <v>0</v>
      </c>
      <c r="G18" s="60"/>
      <c r="H18" s="125">
        <v>0</v>
      </c>
      <c r="I18" s="60"/>
      <c r="J18" s="125">
        <v>0</v>
      </c>
      <c r="K18" s="110"/>
      <c r="L18" s="172">
        <v>0</v>
      </c>
      <c r="M18" s="110"/>
      <c r="N18" s="60" t="s">
        <v>67</v>
      </c>
      <c r="O18" s="110"/>
      <c r="P18" s="170"/>
      <c r="Q18" s="126">
        <v>6000000</v>
      </c>
      <c r="R18" s="111"/>
      <c r="S18" s="126">
        <v>0</v>
      </c>
      <c r="T18" s="110"/>
      <c r="U18" s="89">
        <v>-1</v>
      </c>
    </row>
    <row r="19" spans="1:22" ht="27.6" customHeight="1" x14ac:dyDescent="0.25">
      <c r="A19" s="240"/>
      <c r="B19" s="26" t="s">
        <v>77</v>
      </c>
      <c r="C19" s="110"/>
      <c r="D19" s="123">
        <v>0</v>
      </c>
      <c r="E19" s="60"/>
      <c r="F19" s="125">
        <v>0</v>
      </c>
      <c r="G19" s="60"/>
      <c r="H19" s="125">
        <v>0</v>
      </c>
      <c r="I19" s="60"/>
      <c r="J19" s="125">
        <v>0</v>
      </c>
      <c r="K19" s="110"/>
      <c r="L19" s="172">
        <v>0</v>
      </c>
      <c r="M19" s="110"/>
      <c r="N19" s="60" t="s">
        <v>67</v>
      </c>
      <c r="O19" s="110"/>
      <c r="P19" s="170"/>
      <c r="Q19" s="126">
        <v>0</v>
      </c>
      <c r="R19" s="111"/>
      <c r="S19" s="126">
        <v>0</v>
      </c>
      <c r="T19" s="110"/>
      <c r="U19" s="60" t="s">
        <v>67</v>
      </c>
    </row>
    <row r="20" spans="1:22" ht="12.75" customHeight="1" x14ac:dyDescent="0.25">
      <c r="A20" s="240"/>
      <c r="C20" s="110"/>
      <c r="D20" s="153"/>
      <c r="E20" s="154"/>
      <c r="F20" s="154"/>
      <c r="G20" s="154"/>
      <c r="H20" s="154"/>
      <c r="I20" s="154"/>
      <c r="J20" s="154"/>
      <c r="K20" s="110"/>
      <c r="L20" s="153"/>
      <c r="M20" s="110"/>
      <c r="N20" s="110"/>
      <c r="O20" s="156"/>
      <c r="P20" s="170"/>
      <c r="Q20" s="111"/>
      <c r="R20" s="111"/>
      <c r="S20" s="111"/>
      <c r="T20" s="110"/>
      <c r="U20" s="110"/>
    </row>
    <row r="21" spans="1:22" ht="17.45" customHeight="1" x14ac:dyDescent="0.2">
      <c r="A21" s="81"/>
      <c r="B21" s="261"/>
      <c r="C21" s="262"/>
      <c r="D21" s="262"/>
      <c r="E21" s="262"/>
      <c r="F21" s="262"/>
      <c r="G21" s="262"/>
      <c r="H21" s="262"/>
      <c r="I21" s="262"/>
      <c r="J21" s="262"/>
      <c r="K21" s="262"/>
      <c r="L21" s="262"/>
      <c r="M21" s="262"/>
      <c r="N21" s="262"/>
      <c r="O21" s="259"/>
      <c r="P21" s="259"/>
      <c r="Q21" s="262"/>
      <c r="R21" s="262"/>
      <c r="S21" s="262"/>
      <c r="T21" s="262"/>
      <c r="U21" s="261"/>
    </row>
    <row r="22" spans="1:22" ht="17.45" customHeight="1" x14ac:dyDescent="0.2"/>
    <row r="23" spans="1:22" ht="17.45" customHeight="1" x14ac:dyDescent="0.2"/>
    <row r="24" spans="1:22" ht="17.45" customHeight="1" x14ac:dyDescent="0.2"/>
    <row r="25" spans="1:22" ht="17.45" customHeight="1" x14ac:dyDescent="0.2"/>
    <row r="26" spans="1:22" ht="15" customHeight="1" x14ac:dyDescent="0.2"/>
    <row r="27" spans="1:22" ht="15" customHeight="1" x14ac:dyDescent="0.2"/>
    <row r="28" spans="1:22" ht="15" customHeight="1" x14ac:dyDescent="0.2"/>
    <row r="29" spans="1:22" ht="15" customHeight="1" x14ac:dyDescent="0.2"/>
    <row r="30" spans="1:22" ht="15" customHeight="1" x14ac:dyDescent="0.2"/>
    <row r="31" spans="1:22" ht="15" customHeight="1" x14ac:dyDescent="0.2"/>
    <row r="32" spans="1:2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12">
    <mergeCell ref="A2:B2"/>
    <mergeCell ref="A4:U4"/>
    <mergeCell ref="B10:C10"/>
    <mergeCell ref="B9:C9"/>
    <mergeCell ref="A9:A12"/>
    <mergeCell ref="B21:U21"/>
    <mergeCell ref="A13:A16"/>
    <mergeCell ref="B14:C14"/>
    <mergeCell ref="B13:C13"/>
    <mergeCell ref="B17:C17"/>
    <mergeCell ref="B18:C18"/>
    <mergeCell ref="A17:A20"/>
  </mergeCells>
  <printOptions horizontalCentered="1"/>
  <pageMargins left="0.19685039370078741" right="0.19685039370078741" top="0.19685039370078741" bottom="0.39370078740157483" header="0.19685039370078741" footer="0.19685039370078741"/>
  <pageSetup paperSize="9" scale="7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49"/>
  <sheetViews>
    <sheetView showGridLines="0" showRuler="0" zoomScaleNormal="100" workbookViewId="0">
      <selection activeCell="V10" sqref="V10"/>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96" customWidth="1"/>
    <col min="17" max="17" width="1" style="96" customWidth="1"/>
    <col min="18" max="18" width="13.7109375" style="96" customWidth="1"/>
    <col min="19" max="19" width="1" customWidth="1"/>
    <col min="20" max="20" width="13.7109375" customWidth="1"/>
    <col min="21" max="21" width="1" customWidth="1"/>
  </cols>
  <sheetData>
    <row r="1" spans="1:21" ht="22.5" customHeight="1" x14ac:dyDescent="0.2">
      <c r="T1" s="13"/>
    </row>
    <row r="2" spans="1:21" ht="22.5" customHeight="1" x14ac:dyDescent="0.2">
      <c r="A2" s="4" t="s">
        <v>3</v>
      </c>
      <c r="T2" s="217">
        <v>18</v>
      </c>
    </row>
    <row r="3" spans="1:21" ht="22.5" customHeight="1" x14ac:dyDescent="0.2">
      <c r="A3" s="27"/>
      <c r="B3" s="27"/>
      <c r="C3" s="27"/>
      <c r="D3" s="27"/>
      <c r="E3" s="27"/>
      <c r="F3" s="27"/>
      <c r="G3" s="27"/>
      <c r="H3" s="27"/>
      <c r="I3" s="27"/>
      <c r="J3" s="27"/>
      <c r="K3" s="27"/>
      <c r="L3" s="27"/>
      <c r="M3" s="27"/>
      <c r="N3" s="27"/>
      <c r="O3" s="27"/>
      <c r="P3" s="97"/>
      <c r="Q3" s="97"/>
      <c r="R3" s="97"/>
      <c r="S3" s="27"/>
      <c r="T3" s="27"/>
      <c r="U3" s="27"/>
    </row>
    <row r="4" spans="1:21" ht="44.1" customHeight="1" x14ac:dyDescent="0.55000000000000004">
      <c r="A4" s="239" t="s">
        <v>114</v>
      </c>
      <c r="B4" s="240"/>
      <c r="C4" s="240"/>
      <c r="D4" s="240"/>
      <c r="E4" s="240"/>
      <c r="F4" s="240"/>
      <c r="G4" s="240"/>
      <c r="H4" s="240"/>
      <c r="I4" s="240"/>
    </row>
    <row r="5" spans="1:21" ht="22.5" customHeight="1" x14ac:dyDescent="0.2"/>
    <row r="6" spans="1:21" ht="22.5" customHeight="1" x14ac:dyDescent="0.25">
      <c r="C6" s="41" t="s">
        <v>8</v>
      </c>
      <c r="E6" s="15" t="s">
        <v>9</v>
      </c>
      <c r="G6" s="15" t="s">
        <v>10</v>
      </c>
      <c r="I6" s="15" t="s">
        <v>11</v>
      </c>
      <c r="K6" s="41" t="s">
        <v>8</v>
      </c>
      <c r="M6" s="15" t="s">
        <v>12</v>
      </c>
      <c r="O6" s="28"/>
      <c r="P6" s="98" t="s">
        <v>8</v>
      </c>
      <c r="R6" s="98" t="s">
        <v>8</v>
      </c>
      <c r="T6" s="15" t="s">
        <v>14</v>
      </c>
    </row>
    <row r="7" spans="1:21" ht="22.5" customHeight="1" x14ac:dyDescent="0.25">
      <c r="A7" s="42" t="s">
        <v>96</v>
      </c>
      <c r="C7" s="43">
        <v>2023</v>
      </c>
      <c r="E7" s="17">
        <v>2024</v>
      </c>
      <c r="G7" s="17">
        <v>2024</v>
      </c>
      <c r="I7" s="17">
        <v>2024</v>
      </c>
      <c r="K7" s="43">
        <v>2024</v>
      </c>
      <c r="M7" s="18" t="s">
        <v>15</v>
      </c>
      <c r="O7" s="28"/>
      <c r="P7" s="99">
        <v>2023</v>
      </c>
      <c r="R7" s="99">
        <v>2024</v>
      </c>
      <c r="T7" s="18" t="s">
        <v>15</v>
      </c>
    </row>
    <row r="8" spans="1:21" ht="13.35" customHeight="1" x14ac:dyDescent="0.25">
      <c r="C8" s="51"/>
      <c r="K8" s="51"/>
      <c r="O8" s="30"/>
    </row>
    <row r="9" spans="1:21" ht="33.4" customHeight="1" x14ac:dyDescent="0.25">
      <c r="A9" s="44" t="s">
        <v>115</v>
      </c>
      <c r="B9" s="31"/>
      <c r="C9" s="166"/>
      <c r="D9" s="115"/>
      <c r="E9" s="115"/>
      <c r="F9" s="115"/>
      <c r="G9" s="115"/>
      <c r="H9" s="115"/>
      <c r="I9" s="115"/>
      <c r="J9" s="115"/>
      <c r="K9" s="166"/>
      <c r="L9" s="115"/>
      <c r="M9" s="115"/>
      <c r="N9" s="110"/>
      <c r="O9" s="114"/>
      <c r="P9" s="120"/>
      <c r="Q9" s="120"/>
      <c r="R9" s="120"/>
      <c r="S9" s="115"/>
      <c r="T9" s="115"/>
      <c r="U9" s="33"/>
    </row>
    <row r="10" spans="1:21" ht="22.5" customHeight="1" x14ac:dyDescent="0.25">
      <c r="A10" s="26" t="s">
        <v>116</v>
      </c>
      <c r="C10" s="123">
        <v>21992000000</v>
      </c>
      <c r="D10" s="60"/>
      <c r="E10" s="125">
        <v>21411000000</v>
      </c>
      <c r="F10" s="60"/>
      <c r="G10" s="125">
        <v>20953000000</v>
      </c>
      <c r="H10" s="60"/>
      <c r="I10" s="125">
        <v>21477000000</v>
      </c>
      <c r="J10" s="110"/>
      <c r="K10" s="123">
        <v>21599000000</v>
      </c>
      <c r="L10" s="110"/>
      <c r="M10" s="89">
        <v>-1.7870134594397999E-2</v>
      </c>
      <c r="N10" s="110"/>
      <c r="O10" s="114"/>
      <c r="P10" s="126">
        <v>21992000000</v>
      </c>
      <c r="Q10" s="111"/>
      <c r="R10" s="126">
        <v>21599000000</v>
      </c>
      <c r="S10" s="110"/>
      <c r="T10" s="89">
        <v>-1.7870134594397999E-2</v>
      </c>
    </row>
    <row r="11" spans="1:21" ht="22.5" customHeight="1" x14ac:dyDescent="0.25">
      <c r="A11" s="26" t="s">
        <v>117</v>
      </c>
      <c r="C11" s="123">
        <v>21890000000</v>
      </c>
      <c r="D11" s="60"/>
      <c r="E11" s="125">
        <v>22546000000</v>
      </c>
      <c r="F11" s="60"/>
      <c r="G11" s="125">
        <v>22088000000</v>
      </c>
      <c r="H11" s="60"/>
      <c r="I11" s="125">
        <v>22361000000</v>
      </c>
      <c r="J11" s="110"/>
      <c r="K11" s="123">
        <v>22550000000</v>
      </c>
      <c r="L11" s="110"/>
      <c r="M11" s="89">
        <v>3.0150753768844199E-2</v>
      </c>
      <c r="N11" s="110"/>
      <c r="O11" s="114"/>
      <c r="P11" s="126">
        <v>21890000000</v>
      </c>
      <c r="Q11" s="111"/>
      <c r="R11" s="126">
        <v>22550000000</v>
      </c>
      <c r="S11" s="110"/>
      <c r="T11" s="89">
        <v>3.0150753768844199E-2</v>
      </c>
    </row>
    <row r="12" spans="1:21" ht="22.5" customHeight="1" x14ac:dyDescent="0.25">
      <c r="A12" s="26" t="s">
        <v>118</v>
      </c>
      <c r="C12" s="123">
        <v>-102000000</v>
      </c>
      <c r="D12" s="60"/>
      <c r="E12" s="125">
        <v>1135000000</v>
      </c>
      <c r="F12" s="60"/>
      <c r="G12" s="125">
        <v>1135000000</v>
      </c>
      <c r="H12" s="60"/>
      <c r="I12" s="125">
        <v>884000000</v>
      </c>
      <c r="J12" s="110"/>
      <c r="K12" s="123">
        <v>951000000</v>
      </c>
      <c r="L12" s="110"/>
      <c r="M12" s="60" t="s">
        <v>67</v>
      </c>
      <c r="N12" s="110"/>
      <c r="O12" s="114"/>
      <c r="P12" s="126">
        <v>-102000000</v>
      </c>
      <c r="Q12" s="111"/>
      <c r="R12" s="126">
        <v>951000000</v>
      </c>
      <c r="S12" s="110"/>
      <c r="T12" s="60" t="s">
        <v>67</v>
      </c>
    </row>
    <row r="13" spans="1:21" ht="22.5" customHeight="1" x14ac:dyDescent="0.25">
      <c r="A13" s="26" t="s">
        <v>119</v>
      </c>
      <c r="C13" s="167">
        <v>0.99536194979992698</v>
      </c>
      <c r="D13" s="60"/>
      <c r="E13" s="168">
        <v>1.05301013497735</v>
      </c>
      <c r="F13" s="60"/>
      <c r="G13" s="168">
        <v>1.05416885410204</v>
      </c>
      <c r="H13" s="60"/>
      <c r="I13" s="168">
        <v>1.0411603110304</v>
      </c>
      <c r="J13" s="110"/>
      <c r="K13" s="128">
        <v>1.04402981619519</v>
      </c>
      <c r="L13" s="110"/>
      <c r="M13" s="89">
        <v>4.8894642200306801E-2</v>
      </c>
      <c r="N13" s="110"/>
      <c r="O13" s="114"/>
      <c r="P13" s="169">
        <v>0.99536194979992698</v>
      </c>
      <c r="Q13" s="111"/>
      <c r="R13" s="169">
        <v>1.04402981619519</v>
      </c>
      <c r="S13" s="110"/>
      <c r="T13" s="89">
        <v>4.88946422003066E-2</v>
      </c>
    </row>
    <row r="14" spans="1:21" ht="12.75" customHeight="1" x14ac:dyDescent="0.25">
      <c r="C14" s="121"/>
      <c r="D14" s="60"/>
      <c r="E14" s="60"/>
      <c r="F14" s="60"/>
      <c r="G14" s="60"/>
      <c r="H14" s="60"/>
      <c r="I14" s="60"/>
      <c r="J14" s="110"/>
      <c r="K14" s="121"/>
      <c r="L14" s="110"/>
      <c r="M14" s="110"/>
      <c r="N14" s="110"/>
      <c r="O14" s="114"/>
      <c r="P14" s="111"/>
      <c r="Q14" s="111"/>
      <c r="R14" s="111"/>
      <c r="S14" s="110"/>
      <c r="T14" s="110"/>
    </row>
    <row r="15" spans="1:21" ht="22.5" customHeight="1" x14ac:dyDescent="0.25">
      <c r="A15" s="46" t="s">
        <v>120</v>
      </c>
      <c r="C15" s="121"/>
      <c r="D15" s="60"/>
      <c r="E15" s="60"/>
      <c r="F15" s="60"/>
      <c r="G15" s="60"/>
      <c r="H15" s="60"/>
      <c r="I15" s="60"/>
      <c r="J15" s="110"/>
      <c r="K15" s="121"/>
      <c r="L15" s="110"/>
      <c r="M15" s="110"/>
      <c r="N15" s="110"/>
      <c r="O15" s="114"/>
      <c r="P15" s="111"/>
      <c r="Q15" s="111"/>
      <c r="R15" s="111"/>
      <c r="S15" s="110"/>
      <c r="T15" s="110"/>
    </row>
    <row r="16" spans="1:21" ht="22.5" customHeight="1" x14ac:dyDescent="0.25">
      <c r="A16" s="26" t="s">
        <v>121</v>
      </c>
      <c r="C16" s="123">
        <v>330000000</v>
      </c>
      <c r="D16" s="60"/>
      <c r="E16" s="125">
        <v>339000000</v>
      </c>
      <c r="F16" s="60"/>
      <c r="G16" s="125">
        <v>343000000</v>
      </c>
      <c r="H16" s="60"/>
      <c r="I16" s="125">
        <v>335000000</v>
      </c>
      <c r="J16" s="110"/>
      <c r="K16" s="123">
        <v>337000000</v>
      </c>
      <c r="L16" s="110"/>
      <c r="M16" s="89">
        <v>2.12121212121212E-2</v>
      </c>
      <c r="N16" s="110"/>
      <c r="O16" s="114"/>
      <c r="P16" s="126">
        <v>330000000</v>
      </c>
      <c r="Q16" s="111"/>
      <c r="R16" s="126">
        <v>337000000</v>
      </c>
      <c r="S16" s="110"/>
      <c r="T16" s="89">
        <v>2.12121212121212E-2</v>
      </c>
    </row>
    <row r="17" spans="1:20" ht="17.45" customHeight="1" x14ac:dyDescent="0.2">
      <c r="C17" s="110"/>
      <c r="D17" s="110"/>
      <c r="E17" s="110"/>
      <c r="F17" s="110"/>
      <c r="G17" s="110"/>
      <c r="H17" s="110"/>
      <c r="I17" s="110"/>
      <c r="J17" s="110"/>
      <c r="K17" s="110"/>
      <c r="L17" s="110"/>
      <c r="M17" s="110"/>
      <c r="N17" s="110"/>
      <c r="O17" s="110"/>
      <c r="P17" s="111"/>
      <c r="Q17" s="111"/>
      <c r="R17" s="111"/>
      <c r="S17" s="110"/>
      <c r="T17" s="110"/>
    </row>
    <row r="18" spans="1:20" ht="17.45" customHeight="1" x14ac:dyDescent="0.2">
      <c r="A18" s="240"/>
      <c r="B18" s="240"/>
      <c r="C18" s="259"/>
      <c r="D18" s="259"/>
      <c r="E18" s="259"/>
      <c r="F18" s="259"/>
      <c r="G18" s="259"/>
      <c r="H18" s="259"/>
      <c r="I18" s="259"/>
      <c r="J18" s="259"/>
      <c r="K18" s="259"/>
      <c r="L18" s="259"/>
      <c r="M18" s="259"/>
      <c r="N18" s="259"/>
      <c r="O18" s="259"/>
      <c r="P18" s="259"/>
      <c r="Q18" s="259"/>
      <c r="R18" s="259"/>
      <c r="S18" s="259"/>
      <c r="T18" s="259"/>
    </row>
    <row r="19" spans="1:20" ht="17.45" customHeight="1" x14ac:dyDescent="0.2">
      <c r="A19" s="240"/>
      <c r="B19" s="240"/>
      <c r="C19" s="259"/>
      <c r="D19" s="259"/>
      <c r="E19" s="259"/>
      <c r="F19" s="259"/>
      <c r="G19" s="259"/>
      <c r="H19" s="259"/>
      <c r="I19" s="259"/>
      <c r="J19" s="259"/>
      <c r="K19" s="259"/>
      <c r="L19" s="259"/>
      <c r="M19" s="259"/>
      <c r="N19" s="259"/>
      <c r="O19" s="259"/>
      <c r="P19" s="259"/>
      <c r="Q19" s="259"/>
      <c r="R19" s="259"/>
      <c r="S19" s="259"/>
      <c r="T19" s="259"/>
    </row>
    <row r="20" spans="1:20" ht="17.45" customHeight="1" x14ac:dyDescent="0.2">
      <c r="C20" s="110"/>
      <c r="D20" s="110"/>
      <c r="E20" s="110"/>
      <c r="F20" s="110"/>
      <c r="G20" s="110"/>
      <c r="H20" s="110"/>
      <c r="I20" s="110"/>
      <c r="J20" s="110"/>
      <c r="K20" s="110"/>
      <c r="L20" s="110"/>
      <c r="M20" s="110"/>
      <c r="N20" s="110"/>
      <c r="O20" s="110"/>
      <c r="P20" s="111"/>
      <c r="Q20" s="111"/>
      <c r="R20" s="111"/>
      <c r="S20" s="110"/>
      <c r="T20" s="110"/>
    </row>
    <row r="21" spans="1:20" ht="17.45" customHeight="1" x14ac:dyDescent="0.2">
      <c r="C21" s="110"/>
      <c r="D21" s="110"/>
      <c r="E21" s="110"/>
      <c r="F21" s="110"/>
      <c r="G21" s="110"/>
      <c r="H21" s="110"/>
      <c r="I21" s="110"/>
      <c r="J21" s="110"/>
      <c r="K21" s="110"/>
      <c r="L21" s="110"/>
      <c r="M21" s="110"/>
      <c r="N21" s="110"/>
      <c r="O21" s="110"/>
      <c r="P21" s="111"/>
      <c r="Q21" s="111"/>
      <c r="R21" s="111"/>
      <c r="S21" s="110"/>
      <c r="T21" s="110"/>
    </row>
    <row r="22" spans="1:20" ht="17.45" customHeight="1" x14ac:dyDescent="0.2"/>
    <row r="23" spans="1:20" ht="17.45" customHeight="1" x14ac:dyDescent="0.2"/>
    <row r="24" spans="1:20" ht="15" customHeight="1" x14ac:dyDescent="0.2"/>
    <row r="25" spans="1:20" ht="15" customHeight="1" x14ac:dyDescent="0.2"/>
    <row r="26" spans="1:20" ht="15" customHeight="1" x14ac:dyDescent="0.2"/>
    <row r="27" spans="1:20" ht="15" customHeight="1" x14ac:dyDescent="0.2"/>
    <row r="28" spans="1:20" ht="15" customHeight="1" x14ac:dyDescent="0.2"/>
    <row r="29" spans="1:20" ht="15" customHeight="1" x14ac:dyDescent="0.2"/>
    <row r="30" spans="1:20" ht="15" customHeight="1" x14ac:dyDescent="0.2"/>
    <row r="31" spans="1:20" ht="15" customHeight="1" x14ac:dyDescent="0.2"/>
    <row r="32" spans="1:20"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3">
    <mergeCell ref="A4:I4"/>
    <mergeCell ref="A19:T19"/>
    <mergeCell ref="A18:T18"/>
  </mergeCells>
  <printOptions horizontalCentered="1"/>
  <pageMargins left="0.19685039370078741" right="0.19685039370078741" top="0.19685039370078741" bottom="0.39370078740157483" header="0.19685039370078741" footer="0.19685039370078741"/>
  <pageSetup paperSize="9" scale="72"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U49"/>
  <sheetViews>
    <sheetView showGridLines="0" showRuler="0" zoomScaleNormal="100" workbookViewId="0">
      <selection activeCell="V10" sqref="V10"/>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96" customWidth="1"/>
    <col min="17" max="17" width="1" style="96" customWidth="1"/>
    <col min="18" max="18" width="13.7109375" style="96" customWidth="1"/>
    <col min="19" max="19" width="1" customWidth="1"/>
    <col min="20" max="20" width="13.7109375" customWidth="1"/>
    <col min="21" max="21" width="1" customWidth="1"/>
  </cols>
  <sheetData>
    <row r="1" spans="1:21" ht="22.5" customHeight="1" x14ac:dyDescent="0.2">
      <c r="T1" s="13"/>
    </row>
    <row r="2" spans="1:21" ht="22.5" customHeight="1" x14ac:dyDescent="0.2">
      <c r="A2" s="4" t="s">
        <v>3</v>
      </c>
      <c r="T2" s="217">
        <v>19</v>
      </c>
    </row>
    <row r="3" spans="1:21" ht="22.5" customHeight="1" x14ac:dyDescent="0.2">
      <c r="A3" s="27"/>
      <c r="B3" s="27"/>
      <c r="C3" s="27"/>
      <c r="D3" s="27"/>
      <c r="E3" s="27"/>
      <c r="F3" s="27"/>
      <c r="G3" s="27"/>
      <c r="H3" s="27"/>
      <c r="I3" s="27"/>
      <c r="J3" s="27"/>
      <c r="K3" s="27"/>
      <c r="L3" s="27"/>
      <c r="M3" s="27"/>
      <c r="N3" s="27"/>
      <c r="O3" s="27"/>
      <c r="P3" s="97"/>
      <c r="Q3" s="97"/>
      <c r="R3" s="97"/>
      <c r="S3" s="27"/>
      <c r="T3" s="27"/>
      <c r="U3" s="27"/>
    </row>
    <row r="4" spans="1:21" ht="44.1" customHeight="1" x14ac:dyDescent="0.55000000000000004">
      <c r="A4" s="239" t="s">
        <v>122</v>
      </c>
      <c r="B4" s="240"/>
      <c r="C4" s="240"/>
      <c r="D4" s="240"/>
      <c r="E4" s="240"/>
      <c r="F4" s="240"/>
      <c r="G4" s="240"/>
      <c r="H4" s="240"/>
      <c r="I4" s="240"/>
    </row>
    <row r="5" spans="1:21" ht="22.5" customHeight="1" x14ac:dyDescent="0.2"/>
    <row r="6" spans="1:21" ht="22.5" customHeight="1" x14ac:dyDescent="0.25">
      <c r="C6" s="41" t="s">
        <v>8</v>
      </c>
      <c r="E6" s="15" t="s">
        <v>9</v>
      </c>
      <c r="G6" s="15" t="s">
        <v>10</v>
      </c>
      <c r="I6" s="15" t="s">
        <v>11</v>
      </c>
      <c r="K6" s="41" t="s">
        <v>8</v>
      </c>
      <c r="M6" s="15" t="s">
        <v>12</v>
      </c>
      <c r="O6" s="28"/>
      <c r="P6" s="98" t="s">
        <v>13</v>
      </c>
      <c r="R6" s="98" t="s">
        <v>13</v>
      </c>
      <c r="T6" s="15" t="s">
        <v>14</v>
      </c>
    </row>
    <row r="7" spans="1:21" ht="22.5" customHeight="1" x14ac:dyDescent="0.25">
      <c r="C7" s="43">
        <v>2023</v>
      </c>
      <c r="E7" s="17">
        <v>2024</v>
      </c>
      <c r="G7" s="17">
        <v>2024</v>
      </c>
      <c r="I7" s="17">
        <v>2024</v>
      </c>
      <c r="K7" s="43">
        <v>2024</v>
      </c>
      <c r="M7" s="18" t="s">
        <v>15</v>
      </c>
      <c r="O7" s="28"/>
      <c r="P7" s="99">
        <v>2023</v>
      </c>
      <c r="R7" s="99">
        <v>2024</v>
      </c>
      <c r="T7" s="18" t="s">
        <v>15</v>
      </c>
    </row>
    <row r="8" spans="1:21" ht="13.35" customHeight="1" x14ac:dyDescent="0.25">
      <c r="C8" s="51"/>
      <c r="K8" s="51"/>
      <c r="O8" s="30"/>
    </row>
    <row r="9" spans="1:21" ht="33.4" customHeight="1" x14ac:dyDescent="0.25">
      <c r="A9" s="19" t="s">
        <v>123</v>
      </c>
      <c r="B9" s="31"/>
      <c r="C9" s="134">
        <v>514258</v>
      </c>
      <c r="D9" s="115"/>
      <c r="E9" s="135">
        <v>462978</v>
      </c>
      <c r="F9" s="115"/>
      <c r="G9" s="135">
        <v>496712</v>
      </c>
      <c r="H9" s="115"/>
      <c r="I9" s="135">
        <v>503573</v>
      </c>
      <c r="J9" s="115"/>
      <c r="K9" s="134">
        <v>520140</v>
      </c>
      <c r="L9" s="115"/>
      <c r="M9" s="86">
        <v>1.14378385946354E-2</v>
      </c>
      <c r="N9" s="110"/>
      <c r="O9" s="114"/>
      <c r="P9" s="136">
        <v>2044051</v>
      </c>
      <c r="Q9" s="120"/>
      <c r="R9" s="136">
        <v>1983403</v>
      </c>
      <c r="S9" s="115"/>
      <c r="T9" s="87">
        <v>-2.9670492565987801E-2</v>
      </c>
      <c r="U9" s="33"/>
    </row>
    <row r="10" spans="1:21" ht="22.5" customHeight="1" x14ac:dyDescent="0.25">
      <c r="A10" s="26" t="s">
        <v>124</v>
      </c>
      <c r="C10" s="144">
        <v>0.217873129829774</v>
      </c>
      <c r="D10" s="60"/>
      <c r="E10" s="149">
        <v>0.19477599367572501</v>
      </c>
      <c r="F10" s="122"/>
      <c r="G10" s="149">
        <v>0.18111702556008299</v>
      </c>
      <c r="H10" s="122"/>
      <c r="I10" s="149">
        <v>0.173226126102869</v>
      </c>
      <c r="J10" s="122"/>
      <c r="K10" s="144">
        <v>0.19271350021148201</v>
      </c>
      <c r="L10" s="110"/>
      <c r="M10" s="60" t="s">
        <v>67</v>
      </c>
      <c r="N10" s="110"/>
      <c r="O10" s="114"/>
      <c r="P10" s="130">
        <v>0.19664039693725799</v>
      </c>
      <c r="Q10" s="111"/>
      <c r="R10" s="130">
        <v>0.18534306946192999</v>
      </c>
      <c r="S10" s="110"/>
      <c r="T10" s="60" t="s">
        <v>67</v>
      </c>
    </row>
    <row r="11" spans="1:21" ht="22.5" customHeight="1" x14ac:dyDescent="0.25">
      <c r="A11" s="26" t="s">
        <v>125</v>
      </c>
      <c r="C11" s="137">
        <v>461072</v>
      </c>
      <c r="D11" s="60"/>
      <c r="E11" s="138">
        <v>507643</v>
      </c>
      <c r="F11" s="60"/>
      <c r="G11" s="138">
        <v>511369</v>
      </c>
      <c r="H11" s="60"/>
      <c r="I11" s="138">
        <v>521417</v>
      </c>
      <c r="J11" s="110"/>
      <c r="K11" s="137">
        <v>428456</v>
      </c>
      <c r="L11" s="110"/>
      <c r="M11" s="88">
        <v>-7.0739494048651805E-2</v>
      </c>
      <c r="N11" s="110"/>
      <c r="O11" s="114"/>
      <c r="P11" s="140">
        <v>2039462</v>
      </c>
      <c r="Q11" s="111"/>
      <c r="R11" s="140">
        <v>1968885</v>
      </c>
      <c r="S11" s="110"/>
      <c r="T11" s="89">
        <v>-3.4605695031336703E-2</v>
      </c>
    </row>
    <row r="12" spans="1:21" ht="13.35" customHeight="1" x14ac:dyDescent="0.25">
      <c r="A12" s="73"/>
      <c r="B12" s="82"/>
      <c r="C12" s="153"/>
      <c r="D12" s="154"/>
      <c r="E12" s="155"/>
      <c r="F12" s="155"/>
      <c r="G12" s="155"/>
      <c r="H12" s="155"/>
      <c r="I12" s="155"/>
      <c r="J12" s="155"/>
      <c r="K12" s="153"/>
      <c r="L12" s="110"/>
      <c r="M12" s="155"/>
      <c r="N12" s="156"/>
      <c r="O12" s="157"/>
      <c r="P12" s="158"/>
      <c r="Q12" s="158"/>
      <c r="R12" s="158"/>
      <c r="S12" s="155"/>
      <c r="T12" s="155"/>
      <c r="U12" s="71"/>
    </row>
    <row r="13" spans="1:21" ht="22.5" customHeight="1" x14ac:dyDescent="0.25">
      <c r="A13" s="66" t="s">
        <v>126</v>
      </c>
      <c r="B13" s="83"/>
      <c r="C13" s="159">
        <v>29569000000</v>
      </c>
      <c r="D13" s="160"/>
      <c r="E13" s="161">
        <v>25713000000</v>
      </c>
      <c r="F13" s="160"/>
      <c r="G13" s="161">
        <v>27170000000</v>
      </c>
      <c r="H13" s="160"/>
      <c r="I13" s="161">
        <v>25602000000</v>
      </c>
      <c r="J13" s="160"/>
      <c r="K13" s="159">
        <v>29276000000</v>
      </c>
      <c r="L13" s="160"/>
      <c r="M13" s="162">
        <v>-9.9090263451587796E-3</v>
      </c>
      <c r="N13" s="110"/>
      <c r="O13" s="114"/>
      <c r="P13" s="109">
        <v>112756000000</v>
      </c>
      <c r="Q13" s="163"/>
      <c r="R13" s="109">
        <v>107761000000</v>
      </c>
      <c r="S13" s="160"/>
      <c r="T13" s="162">
        <v>-4.4299194721345199E-2</v>
      </c>
      <c r="U13" s="68"/>
    </row>
    <row r="14" spans="1:21" ht="22.5" customHeight="1" x14ac:dyDescent="0.25">
      <c r="A14" s="26" t="s">
        <v>127</v>
      </c>
      <c r="C14" s="123">
        <v>2912000000</v>
      </c>
      <c r="D14" s="60"/>
      <c r="E14" s="125">
        <v>2456000000</v>
      </c>
      <c r="F14" s="60"/>
      <c r="G14" s="125">
        <v>2756000000</v>
      </c>
      <c r="H14" s="60"/>
      <c r="I14" s="125">
        <v>1198000000</v>
      </c>
      <c r="J14" s="110"/>
      <c r="K14" s="123">
        <v>2050000000</v>
      </c>
      <c r="L14" s="110"/>
      <c r="M14" s="89">
        <v>-0.29601648351648402</v>
      </c>
      <c r="N14" s="110"/>
      <c r="O14" s="114"/>
      <c r="P14" s="126">
        <v>14224000000</v>
      </c>
      <c r="Q14" s="111"/>
      <c r="R14" s="126">
        <v>8460000000</v>
      </c>
      <c r="S14" s="110"/>
      <c r="T14" s="89">
        <v>-0.40523059617547802</v>
      </c>
    </row>
    <row r="15" spans="1:21" ht="22.5" customHeight="1" x14ac:dyDescent="0.25">
      <c r="A15" s="26" t="s">
        <v>128</v>
      </c>
      <c r="C15" s="123">
        <v>2970000000</v>
      </c>
      <c r="D15" s="60"/>
      <c r="E15" s="125">
        <v>2323000000</v>
      </c>
      <c r="F15" s="60"/>
      <c r="G15" s="125">
        <v>2763000000</v>
      </c>
      <c r="H15" s="60"/>
      <c r="I15" s="125">
        <v>1207000000</v>
      </c>
      <c r="J15" s="110"/>
      <c r="K15" s="123">
        <v>2384000000</v>
      </c>
      <c r="L15" s="110"/>
      <c r="M15" s="89">
        <v>-0.19730639730639701</v>
      </c>
      <c r="N15" s="110"/>
      <c r="O15" s="114"/>
      <c r="P15" s="126">
        <v>14252000000</v>
      </c>
      <c r="Q15" s="111"/>
      <c r="R15" s="126">
        <v>8677000000</v>
      </c>
      <c r="S15" s="110"/>
      <c r="T15" s="89">
        <v>-0.39117316867808</v>
      </c>
    </row>
    <row r="16" spans="1:21" ht="22.5" customHeight="1" x14ac:dyDescent="0.25">
      <c r="A16" s="26" t="s">
        <v>129</v>
      </c>
      <c r="C16" s="164">
        <v>9.8481517805810104E-2</v>
      </c>
      <c r="D16" s="60"/>
      <c r="E16" s="165">
        <v>9.5515886905456399E-2</v>
      </c>
      <c r="F16" s="122"/>
      <c r="G16" s="165">
        <v>0.101435406698565</v>
      </c>
      <c r="H16" s="122"/>
      <c r="I16" s="165">
        <v>4.6793219279743802E-2</v>
      </c>
      <c r="J16" s="110"/>
      <c r="K16" s="164">
        <v>7.0023227216832906E-2</v>
      </c>
      <c r="L16" s="110"/>
      <c r="M16" s="60" t="s">
        <v>67</v>
      </c>
      <c r="N16" s="110"/>
      <c r="O16" s="114"/>
      <c r="P16" s="130">
        <v>0.12614849764092401</v>
      </c>
      <c r="Q16" s="111"/>
      <c r="R16" s="130">
        <v>7.8507066563970301E-2</v>
      </c>
      <c r="S16" s="110"/>
      <c r="T16" s="60" t="s">
        <v>67</v>
      </c>
    </row>
    <row r="17" spans="1:20" ht="22.5" customHeight="1" x14ac:dyDescent="0.25">
      <c r="A17" s="26" t="s">
        <v>130</v>
      </c>
      <c r="C17" s="164">
        <v>0.10044303155331601</v>
      </c>
      <c r="D17" s="60"/>
      <c r="E17" s="165">
        <v>9.0343406059191805E-2</v>
      </c>
      <c r="F17" s="122"/>
      <c r="G17" s="165">
        <v>0.101693043798307</v>
      </c>
      <c r="H17" s="122"/>
      <c r="I17" s="165">
        <v>4.7144754316069098E-2</v>
      </c>
      <c r="J17" s="110"/>
      <c r="K17" s="164">
        <v>8.1431889602404703E-2</v>
      </c>
      <c r="L17" s="110"/>
      <c r="M17" s="60" t="s">
        <v>67</v>
      </c>
      <c r="N17" s="110"/>
      <c r="O17" s="114"/>
      <c r="P17" s="130">
        <v>0.126396821455178</v>
      </c>
      <c r="Q17" s="111"/>
      <c r="R17" s="130">
        <v>8.05207821011312E-2</v>
      </c>
      <c r="S17" s="110"/>
      <c r="T17" s="60" t="s">
        <v>67</v>
      </c>
    </row>
    <row r="18" spans="1:20" ht="22.5" customHeight="1" x14ac:dyDescent="0.25">
      <c r="A18" s="26" t="s">
        <v>131</v>
      </c>
      <c r="C18" s="123">
        <v>3438000000</v>
      </c>
      <c r="D18" s="60"/>
      <c r="E18" s="125">
        <v>2297000000</v>
      </c>
      <c r="F18" s="60"/>
      <c r="G18" s="125">
        <v>2156000000</v>
      </c>
      <c r="H18" s="60"/>
      <c r="I18" s="125">
        <v>2412000000</v>
      </c>
      <c r="J18" s="110"/>
      <c r="K18" s="123">
        <v>2098000000</v>
      </c>
      <c r="L18" s="110"/>
      <c r="M18" s="89">
        <v>-0.38976148923792903</v>
      </c>
      <c r="N18" s="110"/>
      <c r="O18" s="114"/>
      <c r="P18" s="126">
        <v>12336000000</v>
      </c>
      <c r="Q18" s="111"/>
      <c r="R18" s="126">
        <v>8963000000</v>
      </c>
      <c r="S18" s="110"/>
      <c r="T18" s="89">
        <v>-0.27342736705577197</v>
      </c>
    </row>
    <row r="19" spans="1:20" ht="22.5" customHeight="1" x14ac:dyDescent="0.25">
      <c r="A19" s="26" t="s">
        <v>132</v>
      </c>
      <c r="C19" s="123">
        <v>3478000000</v>
      </c>
      <c r="D19" s="60"/>
      <c r="E19" s="125">
        <v>2341000000</v>
      </c>
      <c r="F19" s="60"/>
      <c r="G19" s="125">
        <v>2192000000</v>
      </c>
      <c r="H19" s="60"/>
      <c r="I19" s="125">
        <v>2437000000</v>
      </c>
      <c r="J19" s="110"/>
      <c r="K19" s="123">
        <v>2125000000</v>
      </c>
      <c r="L19" s="110"/>
      <c r="M19" s="88">
        <v>-0.38901667625071901</v>
      </c>
      <c r="N19" s="110"/>
      <c r="O19" s="114"/>
      <c r="P19" s="126">
        <v>12535000000</v>
      </c>
      <c r="Q19" s="111"/>
      <c r="R19" s="126">
        <v>9095000000</v>
      </c>
      <c r="S19" s="110"/>
      <c r="T19" s="89">
        <v>-0.27443159154367802</v>
      </c>
    </row>
    <row r="20" spans="1:20" ht="22.5" customHeight="1" x14ac:dyDescent="0.25">
      <c r="A20" s="26" t="s">
        <v>133</v>
      </c>
      <c r="C20" s="131">
        <v>1.2</v>
      </c>
      <c r="D20" s="60"/>
      <c r="E20" s="132">
        <v>1.00774860094705</v>
      </c>
      <c r="F20" s="60"/>
      <c r="G20" s="132">
        <v>0.79334057184220097</v>
      </c>
      <c r="H20" s="60"/>
      <c r="I20" s="132">
        <v>2.01905550952775</v>
      </c>
      <c r="J20" s="110"/>
      <c r="K20" s="131">
        <v>0.89135906040268498</v>
      </c>
      <c r="L20" s="110"/>
      <c r="M20" s="60" t="s">
        <v>67</v>
      </c>
      <c r="N20" s="110"/>
      <c r="O20" s="114"/>
      <c r="P20" s="133">
        <v>0.88125703037120395</v>
      </c>
      <c r="Q20" s="111"/>
      <c r="R20" s="133">
        <v>1.0481733317966999</v>
      </c>
      <c r="S20" s="110"/>
      <c r="T20" s="60" t="s">
        <v>67</v>
      </c>
    </row>
    <row r="21" spans="1:20" ht="22.5" customHeight="1" x14ac:dyDescent="0.25">
      <c r="A21" s="26" t="s">
        <v>134</v>
      </c>
      <c r="C21" s="123">
        <v>1013000000</v>
      </c>
      <c r="D21" s="110"/>
      <c r="E21" s="125">
        <v>601000000</v>
      </c>
      <c r="F21" s="110"/>
      <c r="G21" s="125">
        <v>806000000</v>
      </c>
      <c r="H21" s="110"/>
      <c r="I21" s="125">
        <v>825000000</v>
      </c>
      <c r="J21" s="110"/>
      <c r="K21" s="123">
        <v>1160000000</v>
      </c>
      <c r="L21" s="110"/>
      <c r="M21" s="88">
        <v>0.14511352418558701</v>
      </c>
      <c r="N21" s="110"/>
      <c r="O21" s="114"/>
      <c r="P21" s="126">
        <v>3345000000</v>
      </c>
      <c r="Q21" s="111"/>
      <c r="R21" s="126">
        <v>3392000000</v>
      </c>
      <c r="S21" s="110"/>
      <c r="T21" s="89">
        <v>1.4050822122570999E-2</v>
      </c>
    </row>
    <row r="22" spans="1:20" ht="22.5" customHeight="1" x14ac:dyDescent="0.25">
      <c r="A22" s="26" t="s">
        <v>135</v>
      </c>
      <c r="C22" s="47">
        <v>2304000000</v>
      </c>
      <c r="E22" s="52">
        <v>1933000000</v>
      </c>
      <c r="F22" s="20"/>
      <c r="G22" s="52">
        <v>2083000000</v>
      </c>
      <c r="H22" s="20"/>
      <c r="I22" s="52">
        <v>2600000000</v>
      </c>
      <c r="K22" s="47">
        <v>2128000000</v>
      </c>
      <c r="M22" s="53">
        <v>-7.6388888888888895E-2</v>
      </c>
      <c r="O22" s="84"/>
      <c r="P22" s="101">
        <v>9099000000</v>
      </c>
      <c r="R22" s="101">
        <v>8744000000</v>
      </c>
      <c r="T22" s="23">
        <v>-3.9015276404000397E-2</v>
      </c>
    </row>
    <row r="23" spans="1:20" ht="16.5" customHeight="1" x14ac:dyDescent="0.2"/>
    <row r="24" spans="1:20" ht="17.45" customHeight="1" x14ac:dyDescent="0.25">
      <c r="A24" s="245" t="s">
        <v>136</v>
      </c>
      <c r="B24" s="240"/>
      <c r="C24" s="240"/>
      <c r="D24" s="240"/>
      <c r="E24" s="240"/>
      <c r="F24" s="240"/>
      <c r="G24" s="240"/>
      <c r="H24" s="240"/>
      <c r="I24" s="240"/>
      <c r="J24" s="240"/>
      <c r="K24" s="240"/>
      <c r="L24" s="240"/>
      <c r="M24" s="240"/>
      <c r="N24" s="240"/>
      <c r="O24" s="240"/>
      <c r="P24" s="240"/>
      <c r="Q24" s="240"/>
      <c r="R24" s="240"/>
      <c r="S24" s="240"/>
      <c r="T24" s="240"/>
    </row>
    <row r="25" spans="1:20" ht="17.45" customHeight="1" x14ac:dyDescent="0.2">
      <c r="A25" s="271"/>
      <c r="B25" s="271"/>
      <c r="C25" s="271"/>
      <c r="D25" s="271"/>
      <c r="E25" s="271"/>
      <c r="F25" s="271"/>
      <c r="G25" s="271"/>
      <c r="H25" s="271"/>
      <c r="I25" s="271"/>
      <c r="J25" s="271"/>
      <c r="K25" s="271"/>
      <c r="L25" s="271"/>
      <c r="M25" s="271"/>
      <c r="N25" s="271"/>
      <c r="O25" s="271"/>
      <c r="P25" s="271"/>
      <c r="Q25" s="271"/>
      <c r="R25" s="271"/>
      <c r="S25" s="271"/>
      <c r="T25" s="271"/>
    </row>
    <row r="26" spans="1:20" ht="17.45" customHeight="1" x14ac:dyDescent="0.2"/>
    <row r="27" spans="1:20" ht="17.45" customHeight="1" x14ac:dyDescent="0.2"/>
    <row r="28" spans="1:20" ht="15" customHeight="1" x14ac:dyDescent="0.2"/>
    <row r="29" spans="1:20" ht="15" customHeight="1" x14ac:dyDescent="0.2"/>
    <row r="30" spans="1:20" ht="15" customHeight="1" x14ac:dyDescent="0.2"/>
    <row r="31" spans="1:20" ht="15" customHeight="1" x14ac:dyDescent="0.2"/>
    <row r="32" spans="1:20"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3">
    <mergeCell ref="A4:I4"/>
    <mergeCell ref="A25:T25"/>
    <mergeCell ref="A24:T24"/>
  </mergeCells>
  <printOptions horizontalCentered="1"/>
  <pageMargins left="0.19685039370078741" right="0.19685039370078741" top="0.19685039370078741" bottom="0.39370078740157483" header="0.19685039370078741" footer="0.19685039370078741"/>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0"/>
  <sheetViews>
    <sheetView showGridLines="0" showRuler="0" zoomScaleNormal="100" workbookViewId="0">
      <selection activeCell="V10" sqref="V10"/>
    </sheetView>
  </sheetViews>
  <sheetFormatPr baseColWidth="10" defaultColWidth="13.7109375" defaultRowHeight="12.75" x14ac:dyDescent="0.2"/>
  <cols>
    <col min="1" max="1" width="55.85546875" customWidth="1"/>
    <col min="2" max="2" width="57.140625" customWidth="1"/>
    <col min="3" max="5" width="5.7109375" customWidth="1"/>
    <col min="6" max="6" width="59.140625" customWidth="1"/>
    <col min="7" max="7" width="1" customWidth="1"/>
    <col min="11" max="15" width="8" customWidth="1"/>
    <col min="16" max="18" width="8" style="96" customWidth="1"/>
    <col min="19" max="20" width="8" customWidth="1"/>
    <col min="21" max="21" width="1" customWidth="1"/>
  </cols>
  <sheetData>
    <row r="1" spans="1:21" ht="22.5" customHeight="1" x14ac:dyDescent="0.35">
      <c r="A1" s="7"/>
      <c r="B1" s="7"/>
      <c r="C1" s="7"/>
      <c r="D1" s="7"/>
      <c r="E1" s="7"/>
      <c r="F1" s="7"/>
      <c r="G1" s="7"/>
      <c r="H1" s="7"/>
      <c r="I1" s="7"/>
      <c r="J1" s="7"/>
      <c r="K1" s="7"/>
      <c r="L1" s="7"/>
      <c r="M1" s="7"/>
      <c r="N1" s="7"/>
      <c r="O1" s="7"/>
      <c r="P1" s="107"/>
      <c r="Q1" s="107"/>
      <c r="R1" s="107"/>
      <c r="S1" s="7"/>
      <c r="T1" s="7"/>
      <c r="U1" s="7"/>
    </row>
    <row r="2" spans="1:21" ht="22.5" customHeight="1" x14ac:dyDescent="0.35">
      <c r="A2" s="4" t="s">
        <v>3</v>
      </c>
      <c r="B2" s="11"/>
      <c r="C2" s="11"/>
      <c r="D2" s="11"/>
      <c r="E2" s="11"/>
      <c r="F2" s="228">
        <v>2</v>
      </c>
      <c r="G2" s="226"/>
      <c r="H2" s="7"/>
      <c r="I2" s="7"/>
      <c r="J2" s="7"/>
      <c r="K2" s="7"/>
      <c r="L2" s="7"/>
      <c r="M2" s="7"/>
      <c r="N2" s="7"/>
      <c r="O2" s="7"/>
      <c r="P2" s="107"/>
      <c r="Q2" s="107"/>
      <c r="R2" s="237"/>
      <c r="S2" s="237"/>
      <c r="T2" s="238"/>
      <c r="U2" s="7"/>
    </row>
    <row r="3" spans="1:21" ht="20.100000000000001" customHeight="1" x14ac:dyDescent="0.35">
      <c r="A3" s="12"/>
      <c r="B3" s="12"/>
      <c r="C3" s="12"/>
      <c r="D3" s="12"/>
      <c r="E3" s="12"/>
      <c r="F3" s="12"/>
      <c r="G3" s="7"/>
      <c r="H3" s="7"/>
      <c r="I3" s="7"/>
      <c r="J3" s="7"/>
      <c r="K3" s="7"/>
      <c r="L3" s="7"/>
      <c r="M3" s="7"/>
      <c r="N3" s="7"/>
      <c r="O3" s="7"/>
      <c r="P3" s="107"/>
      <c r="Q3" s="107"/>
      <c r="R3" s="107"/>
      <c r="S3" s="7"/>
      <c r="T3" s="7"/>
      <c r="U3" s="7"/>
    </row>
    <row r="4" spans="1:21" ht="34.15" customHeight="1" x14ac:dyDescent="0.55000000000000004">
      <c r="A4" s="5" t="s">
        <v>4</v>
      </c>
      <c r="B4" s="7"/>
      <c r="C4" s="7"/>
      <c r="D4" s="7"/>
      <c r="E4" s="7"/>
      <c r="F4" s="7"/>
      <c r="G4" s="7"/>
      <c r="H4" s="7"/>
      <c r="I4" s="7"/>
      <c r="J4" s="7"/>
      <c r="K4" s="7"/>
      <c r="L4" s="7"/>
      <c r="M4" s="7"/>
      <c r="N4" s="7"/>
      <c r="O4" s="7"/>
      <c r="P4" s="107"/>
      <c r="Q4" s="107"/>
      <c r="R4" s="107"/>
      <c r="S4" s="7"/>
      <c r="T4" s="7"/>
      <c r="U4" s="7"/>
    </row>
    <row r="5" spans="1:21" ht="43.35" customHeight="1" x14ac:dyDescent="0.35">
      <c r="A5" s="7"/>
      <c r="B5" s="7"/>
      <c r="C5" s="7"/>
      <c r="D5" s="7"/>
      <c r="E5" s="7"/>
      <c r="F5" s="7"/>
      <c r="G5" s="7"/>
      <c r="H5" s="7"/>
      <c r="I5" s="7"/>
      <c r="J5" s="7"/>
      <c r="K5" s="7"/>
      <c r="L5" s="7"/>
      <c r="M5" s="7"/>
      <c r="N5" s="7"/>
      <c r="O5" s="7"/>
      <c r="P5" s="107"/>
      <c r="Q5" s="107"/>
      <c r="R5" s="107"/>
      <c r="S5" s="7"/>
      <c r="T5" s="7"/>
      <c r="U5" s="7"/>
    </row>
    <row r="6" spans="1:21" ht="27.6" customHeight="1" x14ac:dyDescent="0.35">
      <c r="A6" s="7"/>
      <c r="B6" s="6" t="s">
        <v>3</v>
      </c>
      <c r="C6" s="6"/>
      <c r="D6" s="6"/>
      <c r="E6" s="6"/>
      <c r="F6" s="6"/>
      <c r="G6" s="6"/>
      <c r="H6" s="6"/>
      <c r="I6" s="6"/>
      <c r="J6" s="7"/>
      <c r="K6" s="7"/>
      <c r="L6" s="7"/>
      <c r="M6" s="7"/>
      <c r="N6" s="7"/>
      <c r="O6" s="7"/>
      <c r="P6" s="107"/>
      <c r="Q6" s="107"/>
      <c r="R6" s="107"/>
      <c r="S6" s="7"/>
      <c r="T6" s="7"/>
      <c r="U6" s="7"/>
    </row>
    <row r="7" spans="1:21" ht="10.9" customHeight="1" x14ac:dyDescent="0.35">
      <c r="A7" s="7"/>
      <c r="B7" s="6"/>
      <c r="C7" s="6"/>
      <c r="D7" s="6"/>
      <c r="E7" s="6"/>
      <c r="F7" s="6"/>
      <c r="G7" s="6"/>
      <c r="H7" s="6"/>
      <c r="I7" s="6"/>
      <c r="J7" s="7"/>
      <c r="K7" s="7"/>
      <c r="L7" s="7"/>
      <c r="M7" s="7"/>
      <c r="N7" s="7"/>
      <c r="O7" s="7"/>
      <c r="P7" s="107"/>
      <c r="Q7" s="107"/>
      <c r="R7" s="107"/>
      <c r="S7" s="7"/>
      <c r="T7" s="7"/>
      <c r="U7" s="7"/>
    </row>
    <row r="8" spans="1:21" ht="27.6" customHeight="1" x14ac:dyDescent="0.35">
      <c r="A8" s="7"/>
      <c r="B8" s="95" t="s">
        <v>7</v>
      </c>
      <c r="C8" s="9"/>
      <c r="D8" s="9"/>
      <c r="E8" s="8">
        <v>3</v>
      </c>
      <c r="F8" s="6"/>
      <c r="I8" s="1"/>
      <c r="J8" s="7"/>
      <c r="K8" s="7"/>
      <c r="L8" s="7"/>
      <c r="M8" s="7"/>
      <c r="N8" s="7"/>
      <c r="O8" s="7"/>
      <c r="P8" s="107"/>
      <c r="Q8" s="107"/>
      <c r="R8" s="107"/>
      <c r="S8" s="7"/>
      <c r="T8" s="7"/>
      <c r="U8" s="7"/>
    </row>
    <row r="9" spans="1:21" ht="10.9" customHeight="1" x14ac:dyDescent="0.35">
      <c r="A9" s="7"/>
      <c r="B9" s="95"/>
      <c r="C9" s="9"/>
      <c r="D9" s="9"/>
      <c r="E9" s="9"/>
      <c r="F9" s="204"/>
      <c r="G9" s="110"/>
      <c r="H9" s="110"/>
      <c r="I9" s="110"/>
      <c r="J9" s="202"/>
      <c r="K9" s="202"/>
      <c r="L9" s="202"/>
      <c r="M9" s="202"/>
      <c r="N9" s="202"/>
      <c r="O9" s="202"/>
      <c r="P9" s="203"/>
      <c r="Q9" s="203"/>
      <c r="R9" s="203"/>
      <c r="S9" s="202"/>
      <c r="T9" s="202"/>
      <c r="U9" s="7"/>
    </row>
    <row r="10" spans="1:21" ht="27.6" customHeight="1" x14ac:dyDescent="0.35">
      <c r="A10" s="7"/>
      <c r="B10" s="95" t="s">
        <v>182</v>
      </c>
      <c r="C10" s="8">
        <v>4</v>
      </c>
      <c r="D10" s="9" t="s">
        <v>5</v>
      </c>
      <c r="E10" s="8">
        <v>18</v>
      </c>
      <c r="F10" s="204"/>
      <c r="G10" s="205"/>
      <c r="H10" s="147"/>
      <c r="I10" s="147"/>
      <c r="J10" s="202"/>
      <c r="K10" s="202"/>
      <c r="L10" s="202"/>
      <c r="M10" s="202"/>
      <c r="N10" s="202"/>
      <c r="O10" s="202"/>
      <c r="P10" s="203"/>
      <c r="Q10" s="203"/>
      <c r="R10" s="203"/>
      <c r="S10" s="202"/>
      <c r="T10" s="202"/>
      <c r="U10" s="7"/>
    </row>
    <row r="11" spans="1:21" ht="49.15" customHeight="1" x14ac:dyDescent="0.35">
      <c r="A11" s="7"/>
      <c r="B11" s="6"/>
      <c r="C11" s="9"/>
      <c r="D11" s="9"/>
      <c r="E11" s="9"/>
      <c r="F11" s="204"/>
      <c r="G11" s="110"/>
      <c r="H11" s="110"/>
      <c r="I11" s="110"/>
      <c r="J11" s="202"/>
      <c r="K11" s="202"/>
      <c r="L11" s="202"/>
      <c r="M11" s="202"/>
      <c r="N11" s="202"/>
      <c r="O11" s="202"/>
      <c r="P11" s="203"/>
      <c r="Q11" s="203"/>
      <c r="R11" s="203"/>
      <c r="S11" s="202"/>
      <c r="T11" s="202"/>
      <c r="U11" s="7"/>
    </row>
    <row r="12" spans="1:21" ht="27.6" customHeight="1" x14ac:dyDescent="0.35">
      <c r="A12" s="7"/>
      <c r="B12" s="6" t="s">
        <v>6</v>
      </c>
      <c r="C12" s="9"/>
      <c r="D12" s="9"/>
      <c r="E12" s="9"/>
      <c r="F12" s="204"/>
      <c r="G12" s="110"/>
      <c r="H12" s="110"/>
      <c r="I12" s="110"/>
      <c r="J12" s="202"/>
      <c r="K12" s="202"/>
      <c r="L12" s="202"/>
      <c r="M12" s="202"/>
      <c r="N12" s="202"/>
      <c r="O12" s="202"/>
      <c r="P12" s="203"/>
      <c r="Q12" s="203"/>
      <c r="R12" s="203"/>
      <c r="S12" s="202"/>
      <c r="T12" s="202"/>
      <c r="U12" s="7"/>
    </row>
    <row r="13" spans="1:21" ht="10.9" customHeight="1" x14ac:dyDescent="0.35">
      <c r="A13" s="7"/>
      <c r="B13" s="6"/>
      <c r="C13" s="9"/>
      <c r="D13" s="9"/>
      <c r="E13" s="9"/>
      <c r="F13" s="204"/>
      <c r="G13" s="110"/>
      <c r="H13" s="110"/>
      <c r="I13" s="110"/>
      <c r="J13" s="202"/>
      <c r="K13" s="202"/>
      <c r="L13" s="202"/>
      <c r="M13" s="202"/>
      <c r="N13" s="202"/>
      <c r="O13" s="202"/>
      <c r="P13" s="203"/>
      <c r="Q13" s="203"/>
      <c r="R13" s="203"/>
      <c r="S13" s="202"/>
      <c r="T13" s="202"/>
      <c r="U13" s="7"/>
    </row>
    <row r="14" spans="1:21" ht="27.6" customHeight="1" x14ac:dyDescent="0.35">
      <c r="A14" s="7"/>
      <c r="B14" s="10" t="s">
        <v>33</v>
      </c>
      <c r="C14" s="8">
        <v>19</v>
      </c>
      <c r="D14" s="9" t="s">
        <v>5</v>
      </c>
      <c r="E14" s="8">
        <v>22</v>
      </c>
      <c r="F14" s="204"/>
      <c r="G14" s="205"/>
      <c r="H14" s="147"/>
      <c r="I14" s="147"/>
      <c r="J14" s="202"/>
      <c r="K14" s="202"/>
      <c r="L14" s="202"/>
      <c r="M14" s="202"/>
      <c r="N14" s="202"/>
      <c r="O14" s="202"/>
      <c r="P14" s="203"/>
      <c r="Q14" s="203"/>
      <c r="R14" s="203"/>
      <c r="S14" s="202"/>
      <c r="T14" s="202"/>
      <c r="U14" s="7"/>
    </row>
    <row r="15" spans="1:21" ht="10.9" customHeight="1" x14ac:dyDescent="0.35">
      <c r="A15" s="7"/>
      <c r="B15" s="10"/>
      <c r="C15" s="9"/>
      <c r="D15" s="9"/>
      <c r="E15" s="9"/>
      <c r="F15" s="204"/>
      <c r="G15" s="110"/>
      <c r="H15" s="110"/>
      <c r="I15" s="110"/>
      <c r="J15" s="202"/>
      <c r="K15" s="202"/>
      <c r="L15" s="202"/>
      <c r="M15" s="202"/>
      <c r="N15" s="202"/>
      <c r="O15" s="202"/>
      <c r="P15" s="203"/>
      <c r="Q15" s="203"/>
      <c r="R15" s="203"/>
      <c r="S15" s="202"/>
      <c r="T15" s="202"/>
      <c r="U15" s="7"/>
    </row>
    <row r="16" spans="1:21" ht="27.6" customHeight="1" x14ac:dyDescent="0.35">
      <c r="A16" s="7"/>
      <c r="B16" s="10" t="s">
        <v>34</v>
      </c>
      <c r="C16" s="8">
        <v>23</v>
      </c>
      <c r="D16" s="9" t="s">
        <v>5</v>
      </c>
      <c r="E16" s="8">
        <v>26</v>
      </c>
      <c r="F16" s="204"/>
      <c r="G16" s="205"/>
      <c r="H16" s="147"/>
      <c r="I16" s="147"/>
      <c r="J16" s="202"/>
      <c r="K16" s="202"/>
      <c r="L16" s="202"/>
      <c r="M16" s="202"/>
      <c r="N16" s="202"/>
      <c r="O16" s="202"/>
      <c r="P16" s="203"/>
      <c r="Q16" s="203"/>
      <c r="R16" s="203"/>
      <c r="S16" s="202"/>
      <c r="T16" s="202"/>
      <c r="U16" s="7"/>
    </row>
    <row r="17" spans="1:21" ht="10.9" customHeight="1" x14ac:dyDescent="0.35">
      <c r="A17" s="7"/>
      <c r="B17" s="10"/>
      <c r="C17" s="9"/>
      <c r="D17" s="9"/>
      <c r="E17" s="9"/>
      <c r="F17" s="204"/>
      <c r="G17" s="110"/>
      <c r="H17" s="110"/>
      <c r="I17" s="110"/>
      <c r="J17" s="202"/>
      <c r="K17" s="202"/>
      <c r="L17" s="202"/>
      <c r="M17" s="202"/>
      <c r="N17" s="202"/>
      <c r="O17" s="202"/>
      <c r="P17" s="203"/>
      <c r="Q17" s="203"/>
      <c r="R17" s="203"/>
      <c r="S17" s="202"/>
      <c r="T17" s="202"/>
      <c r="U17" s="7"/>
    </row>
    <row r="18" spans="1:21" ht="26.65" customHeight="1" x14ac:dyDescent="0.35">
      <c r="A18" s="7"/>
      <c r="B18" s="10" t="s">
        <v>71</v>
      </c>
      <c r="C18" s="9"/>
      <c r="D18" s="9"/>
      <c r="E18" s="8">
        <v>27</v>
      </c>
      <c r="F18" s="204"/>
      <c r="G18" s="110"/>
      <c r="H18" s="110"/>
      <c r="I18" s="147"/>
      <c r="J18" s="202"/>
      <c r="K18" s="202"/>
      <c r="L18" s="202"/>
      <c r="M18" s="202"/>
      <c r="N18" s="202"/>
      <c r="O18" s="202"/>
      <c r="P18" s="203"/>
      <c r="Q18" s="203"/>
      <c r="R18" s="203"/>
      <c r="S18" s="202"/>
      <c r="T18" s="202"/>
      <c r="U18" s="7"/>
    </row>
    <row r="19" spans="1:21" ht="21.6" customHeight="1" x14ac:dyDescent="0.35">
      <c r="A19" s="7"/>
      <c r="B19" s="7"/>
      <c r="C19" s="204"/>
      <c r="D19" s="204"/>
      <c r="E19" s="204"/>
      <c r="F19" s="204"/>
      <c r="G19" s="204"/>
      <c r="H19" s="202"/>
      <c r="I19" s="202"/>
      <c r="J19" s="202"/>
      <c r="K19" s="202"/>
      <c r="L19" s="202"/>
      <c r="M19" s="202"/>
      <c r="N19" s="202"/>
      <c r="O19" s="202"/>
      <c r="P19" s="203"/>
      <c r="Q19" s="203"/>
      <c r="R19" s="203"/>
      <c r="S19" s="202"/>
      <c r="T19" s="202"/>
      <c r="U19" s="7"/>
    </row>
    <row r="20" spans="1:21" ht="21.6" customHeight="1" x14ac:dyDescent="0.35">
      <c r="A20" s="7"/>
      <c r="B20" s="7"/>
      <c r="C20" s="202"/>
      <c r="D20" s="202"/>
      <c r="E20" s="202"/>
      <c r="F20" s="202"/>
      <c r="G20" s="202"/>
      <c r="H20" s="202"/>
      <c r="I20" s="202"/>
      <c r="J20" s="202"/>
      <c r="K20" s="202"/>
      <c r="L20" s="202"/>
      <c r="M20" s="202"/>
      <c r="N20" s="202"/>
      <c r="O20" s="202"/>
      <c r="P20" s="203"/>
      <c r="Q20" s="203"/>
      <c r="R20" s="203"/>
      <c r="S20" s="202"/>
      <c r="T20" s="202"/>
      <c r="U20" s="7"/>
    </row>
    <row r="21" spans="1:21" ht="15" customHeight="1" x14ac:dyDescent="0.2">
      <c r="C21" s="110"/>
      <c r="D21" s="110"/>
      <c r="E21" s="110"/>
      <c r="F21" s="110"/>
      <c r="G21" s="110"/>
      <c r="H21" s="110"/>
      <c r="I21" s="110"/>
      <c r="J21" s="110"/>
      <c r="K21" s="110"/>
      <c r="L21" s="110"/>
      <c r="M21" s="110"/>
      <c r="N21" s="110"/>
      <c r="O21" s="110"/>
      <c r="P21" s="111"/>
      <c r="Q21" s="111"/>
      <c r="R21" s="111"/>
      <c r="S21" s="110"/>
      <c r="T21" s="110"/>
    </row>
    <row r="22" spans="1:21" ht="15" customHeight="1" x14ac:dyDescent="0.2"/>
    <row r="23" spans="1:21" ht="15" customHeight="1" x14ac:dyDescent="0.2"/>
    <row r="24" spans="1:21" ht="15" customHeight="1" x14ac:dyDescent="0.2"/>
    <row r="25" spans="1:21" ht="15" customHeight="1" x14ac:dyDescent="0.2"/>
    <row r="26" spans="1:21" ht="15" customHeight="1" x14ac:dyDescent="0.2"/>
    <row r="27" spans="1:21" ht="15" customHeight="1" x14ac:dyDescent="0.2"/>
    <row r="28" spans="1:21" ht="15" customHeight="1" x14ac:dyDescent="0.2"/>
    <row r="29" spans="1:21" ht="15" customHeight="1" x14ac:dyDescent="0.2"/>
    <row r="30" spans="1:21" ht="15" customHeight="1" x14ac:dyDescent="0.2"/>
    <row r="31" spans="1:21" ht="15" customHeight="1" x14ac:dyDescent="0.2"/>
    <row r="32" spans="1:21"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mergeCells count="1">
    <mergeCell ref="R2:T2"/>
  </mergeCells>
  <conditionalFormatting sqref="I21:U1048576">
    <cfRule type="expression" dxfId="0" priority="1">
      <formula>LEFT(A21,2)="#m"</formula>
    </cfRule>
  </conditionalFormatting>
  <printOptions horizontalCentered="1"/>
  <pageMargins left="0.19685039370078741" right="0.19685039370078741" top="0.19685039370078741" bottom="0.39370078740157483" header="0.19685039370078741" footer="0.19685039370078741"/>
  <pageSetup paperSize="9" scale="72"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U49"/>
  <sheetViews>
    <sheetView showGridLines="0" showRuler="0" zoomScaleNormal="100" workbookViewId="0">
      <selection activeCell="V10" sqref="V10"/>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96" customWidth="1"/>
    <col min="17" max="17" width="1" style="96" customWidth="1"/>
    <col min="18" max="18" width="13.7109375" style="96" customWidth="1"/>
    <col min="19" max="19" width="1" customWidth="1"/>
    <col min="20" max="20" width="13.7109375" customWidth="1"/>
    <col min="21" max="21" width="1" customWidth="1"/>
  </cols>
  <sheetData>
    <row r="1" spans="1:21" ht="22.5" customHeight="1" x14ac:dyDescent="0.2">
      <c r="T1" s="13"/>
    </row>
    <row r="2" spans="1:21" ht="22.5" customHeight="1" x14ac:dyDescent="0.2">
      <c r="A2" s="254" t="s">
        <v>3</v>
      </c>
      <c r="B2" s="254"/>
      <c r="C2" s="254"/>
      <c r="T2" s="217">
        <v>20</v>
      </c>
    </row>
    <row r="3" spans="1:21" ht="22.5" customHeight="1" x14ac:dyDescent="0.2">
      <c r="A3" s="27"/>
      <c r="B3" s="27"/>
      <c r="C3" s="27"/>
      <c r="D3" s="27"/>
      <c r="E3" s="27"/>
      <c r="F3" s="27"/>
      <c r="G3" s="27"/>
      <c r="H3" s="27"/>
      <c r="I3" s="27"/>
      <c r="J3" s="27"/>
      <c r="K3" s="27"/>
      <c r="L3" s="27"/>
      <c r="M3" s="27"/>
      <c r="N3" s="27"/>
      <c r="O3" s="27"/>
      <c r="P3" s="97"/>
      <c r="Q3" s="97"/>
      <c r="R3" s="97"/>
      <c r="S3" s="27"/>
      <c r="T3" s="27"/>
      <c r="U3" s="27"/>
    </row>
    <row r="4" spans="1:21" ht="44.1" customHeight="1" x14ac:dyDescent="0.55000000000000004">
      <c r="A4" s="239" t="s">
        <v>137</v>
      </c>
      <c r="B4" s="240"/>
      <c r="C4" s="240"/>
      <c r="D4" s="240"/>
      <c r="E4" s="240"/>
      <c r="F4" s="240"/>
      <c r="G4" s="240"/>
      <c r="H4" s="240"/>
      <c r="I4" s="240"/>
      <c r="J4" s="240"/>
      <c r="K4" s="240"/>
      <c r="L4" s="240"/>
      <c r="M4" s="240"/>
    </row>
    <row r="5" spans="1:21" ht="22.5" customHeight="1" x14ac:dyDescent="0.2"/>
    <row r="6" spans="1:21" ht="22.5" customHeight="1" x14ac:dyDescent="0.25">
      <c r="C6" s="41" t="s">
        <v>8</v>
      </c>
      <c r="E6" s="15" t="s">
        <v>9</v>
      </c>
      <c r="G6" s="15" t="s">
        <v>10</v>
      </c>
      <c r="I6" s="15" t="s">
        <v>11</v>
      </c>
      <c r="K6" s="41" t="s">
        <v>8</v>
      </c>
      <c r="M6" s="15" t="s">
        <v>12</v>
      </c>
      <c r="O6" s="28"/>
      <c r="P6" s="98" t="s">
        <v>13</v>
      </c>
      <c r="R6" s="98" t="s">
        <v>13</v>
      </c>
      <c r="T6" s="15" t="s">
        <v>14</v>
      </c>
    </row>
    <row r="7" spans="1:21" ht="22.5" customHeight="1" x14ac:dyDescent="0.25">
      <c r="A7" s="42" t="s">
        <v>138</v>
      </c>
      <c r="C7" s="43">
        <v>2023</v>
      </c>
      <c r="E7" s="17">
        <v>2024</v>
      </c>
      <c r="G7" s="17">
        <v>2024</v>
      </c>
      <c r="I7" s="17">
        <v>2024</v>
      </c>
      <c r="K7" s="43">
        <v>2024</v>
      </c>
      <c r="M7" s="18" t="s">
        <v>15</v>
      </c>
      <c r="O7" s="28"/>
      <c r="P7" s="99">
        <v>2023</v>
      </c>
      <c r="R7" s="99">
        <v>2024</v>
      </c>
      <c r="T7" s="18" t="s">
        <v>15</v>
      </c>
    </row>
    <row r="8" spans="1:21" ht="12.75" customHeight="1" x14ac:dyDescent="0.25">
      <c r="C8" s="51"/>
      <c r="K8" s="51"/>
      <c r="O8" s="30"/>
    </row>
    <row r="9" spans="1:21" ht="33.4" customHeight="1" x14ac:dyDescent="0.25">
      <c r="A9" s="216" t="s">
        <v>192</v>
      </c>
      <c r="B9" s="31"/>
      <c r="C9" s="134">
        <v>514258</v>
      </c>
      <c r="D9" s="115"/>
      <c r="E9" s="135">
        <v>462978</v>
      </c>
      <c r="F9" s="115"/>
      <c r="G9" s="135">
        <v>496712</v>
      </c>
      <c r="H9" s="115"/>
      <c r="I9" s="135">
        <v>503573</v>
      </c>
      <c r="J9" s="115"/>
      <c r="K9" s="134">
        <v>520140</v>
      </c>
      <c r="L9" s="115"/>
      <c r="M9" s="86">
        <v>1.14378385946354E-2</v>
      </c>
      <c r="N9" s="110"/>
      <c r="O9" s="114"/>
      <c r="P9" s="136">
        <v>2044051</v>
      </c>
      <c r="Q9" s="120"/>
      <c r="R9" s="136">
        <v>1983403</v>
      </c>
      <c r="S9" s="115"/>
      <c r="T9" s="87">
        <v>-2.9670492565987801E-2</v>
      </c>
      <c r="U9" s="33"/>
    </row>
    <row r="10" spans="1:21" ht="13.35" customHeight="1" x14ac:dyDescent="0.25">
      <c r="C10" s="121"/>
      <c r="D10" s="60"/>
      <c r="E10" s="60"/>
      <c r="F10" s="60"/>
      <c r="G10" s="60"/>
      <c r="H10" s="60"/>
      <c r="I10" s="60"/>
      <c r="J10" s="110"/>
      <c r="K10" s="121"/>
      <c r="L10" s="110"/>
      <c r="M10" s="110"/>
      <c r="N10" s="110"/>
      <c r="O10" s="114"/>
      <c r="P10" s="127"/>
      <c r="Q10" s="127"/>
      <c r="R10" s="127"/>
      <c r="S10" s="110"/>
      <c r="T10" s="110"/>
    </row>
    <row r="11" spans="1:21" ht="22.5" customHeight="1" x14ac:dyDescent="0.25">
      <c r="A11" s="85" t="s">
        <v>139</v>
      </c>
      <c r="C11" s="137">
        <v>174385</v>
      </c>
      <c r="D11" s="60"/>
      <c r="E11" s="138">
        <v>160169</v>
      </c>
      <c r="F11" s="60"/>
      <c r="G11" s="138">
        <v>157455</v>
      </c>
      <c r="H11" s="60"/>
      <c r="I11" s="138">
        <v>158337</v>
      </c>
      <c r="J11" s="110"/>
      <c r="K11" s="137">
        <v>165831</v>
      </c>
      <c r="L11" s="110"/>
      <c r="M11" s="88">
        <v>-4.9052384092668502E-2</v>
      </c>
      <c r="N11" s="110"/>
      <c r="O11" s="114"/>
      <c r="P11" s="140">
        <v>659627</v>
      </c>
      <c r="Q11" s="127"/>
      <c r="R11" s="140">
        <v>641792</v>
      </c>
      <c r="S11" s="110"/>
      <c r="T11" s="89">
        <v>-2.70380078438269E-2</v>
      </c>
    </row>
    <row r="12" spans="1:21" ht="22.5" customHeight="1" x14ac:dyDescent="0.25">
      <c r="A12" s="59" t="s">
        <v>140</v>
      </c>
      <c r="C12" s="137">
        <v>61405</v>
      </c>
      <c r="D12" s="60"/>
      <c r="E12" s="138">
        <v>50437</v>
      </c>
      <c r="F12" s="60"/>
      <c r="G12" s="138">
        <v>49295</v>
      </c>
      <c r="H12" s="60"/>
      <c r="I12" s="138">
        <v>49961</v>
      </c>
      <c r="J12" s="110"/>
      <c r="K12" s="137">
        <v>63763</v>
      </c>
      <c r="L12" s="110"/>
      <c r="M12" s="88">
        <v>3.84007816953017E-2</v>
      </c>
      <c r="N12" s="110"/>
      <c r="O12" s="114"/>
      <c r="P12" s="140">
        <v>234274</v>
      </c>
      <c r="Q12" s="127"/>
      <c r="R12" s="140">
        <v>213456</v>
      </c>
      <c r="S12" s="110"/>
      <c r="T12" s="89">
        <v>-8.8861760161178804E-2</v>
      </c>
    </row>
    <row r="13" spans="1:21" ht="13.35" customHeight="1" x14ac:dyDescent="0.25">
      <c r="C13" s="121"/>
      <c r="D13" s="60"/>
      <c r="E13" s="60"/>
      <c r="F13" s="60"/>
      <c r="G13" s="60"/>
      <c r="H13" s="60"/>
      <c r="I13" s="60"/>
      <c r="J13" s="110"/>
      <c r="K13" s="121"/>
      <c r="L13" s="110"/>
      <c r="M13" s="110"/>
      <c r="N13" s="110"/>
      <c r="O13" s="114"/>
      <c r="P13" s="127"/>
      <c r="Q13" s="127"/>
      <c r="R13" s="127"/>
      <c r="S13" s="110"/>
      <c r="T13" s="110"/>
    </row>
    <row r="14" spans="1:21" ht="22.5" customHeight="1" x14ac:dyDescent="0.25">
      <c r="A14" s="85" t="s">
        <v>39</v>
      </c>
      <c r="C14" s="137">
        <v>90726</v>
      </c>
      <c r="D14" s="60"/>
      <c r="E14" s="138">
        <v>74015</v>
      </c>
      <c r="F14" s="60"/>
      <c r="G14" s="138">
        <v>94175</v>
      </c>
      <c r="H14" s="60"/>
      <c r="I14" s="138">
        <v>96409</v>
      </c>
      <c r="J14" s="110"/>
      <c r="K14" s="137">
        <v>100759</v>
      </c>
      <c r="L14" s="110"/>
      <c r="M14" s="88">
        <v>0.110585719639354</v>
      </c>
      <c r="N14" s="110"/>
      <c r="O14" s="114"/>
      <c r="P14" s="140">
        <v>339493</v>
      </c>
      <c r="Q14" s="127"/>
      <c r="R14" s="140">
        <v>365358</v>
      </c>
      <c r="S14" s="110"/>
      <c r="T14" s="89">
        <v>7.6187137879131506E-2</v>
      </c>
    </row>
    <row r="15" spans="1:21" ht="22.5" customHeight="1" x14ac:dyDescent="0.25">
      <c r="A15" s="59" t="s">
        <v>40</v>
      </c>
      <c r="C15" s="137">
        <v>81347</v>
      </c>
      <c r="D15" s="60"/>
      <c r="E15" s="138">
        <v>66570</v>
      </c>
      <c r="F15" s="60"/>
      <c r="G15" s="138">
        <v>84662</v>
      </c>
      <c r="H15" s="60"/>
      <c r="I15" s="138">
        <v>85037</v>
      </c>
      <c r="J15" s="110"/>
      <c r="K15" s="137">
        <v>88260</v>
      </c>
      <c r="L15" s="110"/>
      <c r="M15" s="88">
        <v>8.4981621940575597E-2</v>
      </c>
      <c r="N15" s="110"/>
      <c r="O15" s="114"/>
      <c r="P15" s="140">
        <v>298013</v>
      </c>
      <c r="Q15" s="127"/>
      <c r="R15" s="140">
        <v>324529</v>
      </c>
      <c r="S15" s="110"/>
      <c r="T15" s="89">
        <v>8.8975984269142605E-2</v>
      </c>
    </row>
    <row r="16" spans="1:21" ht="13.35" customHeight="1" x14ac:dyDescent="0.25">
      <c r="C16" s="121"/>
      <c r="D16" s="60"/>
      <c r="E16" s="60"/>
      <c r="F16" s="60"/>
      <c r="G16" s="60"/>
      <c r="H16" s="60"/>
      <c r="I16" s="60"/>
      <c r="J16" s="110"/>
      <c r="K16" s="121"/>
      <c r="L16" s="110"/>
      <c r="M16" s="110"/>
      <c r="N16" s="110"/>
      <c r="O16" s="114"/>
      <c r="P16" s="127"/>
      <c r="Q16" s="127"/>
      <c r="R16" s="127"/>
      <c r="S16" s="110"/>
      <c r="T16" s="110"/>
    </row>
    <row r="17" spans="1:20" ht="22.5" customHeight="1" x14ac:dyDescent="0.25">
      <c r="A17" s="85" t="s">
        <v>41</v>
      </c>
      <c r="C17" s="137">
        <v>227487</v>
      </c>
      <c r="D17" s="60"/>
      <c r="E17" s="138">
        <v>210745</v>
      </c>
      <c r="F17" s="60"/>
      <c r="G17" s="138">
        <v>225551</v>
      </c>
      <c r="H17" s="60"/>
      <c r="I17" s="138">
        <v>226282</v>
      </c>
      <c r="J17" s="110"/>
      <c r="K17" s="137">
        <v>229569</v>
      </c>
      <c r="L17" s="110"/>
      <c r="M17" s="88">
        <v>9.1521713328673697E-3</v>
      </c>
      <c r="N17" s="110"/>
      <c r="O17" s="114"/>
      <c r="P17" s="140">
        <v>963789</v>
      </c>
      <c r="Q17" s="127"/>
      <c r="R17" s="140">
        <v>892147</v>
      </c>
      <c r="S17" s="110"/>
      <c r="T17" s="89">
        <v>-7.43336975209304E-2</v>
      </c>
    </row>
    <row r="18" spans="1:20" ht="22.5" customHeight="1" x14ac:dyDescent="0.25">
      <c r="A18" s="59" t="s">
        <v>141</v>
      </c>
      <c r="C18" s="137">
        <v>166664</v>
      </c>
      <c r="D18" s="60"/>
      <c r="E18" s="138">
        <v>168899</v>
      </c>
      <c r="F18" s="60"/>
      <c r="G18" s="138">
        <v>172617</v>
      </c>
      <c r="H18" s="60"/>
      <c r="I18" s="138">
        <v>170673</v>
      </c>
      <c r="J18" s="110"/>
      <c r="K18" s="137">
        <v>171379</v>
      </c>
      <c r="L18" s="110"/>
      <c r="M18" s="88">
        <v>2.8290452647242399E-2</v>
      </c>
      <c r="N18" s="110"/>
      <c r="O18" s="114"/>
      <c r="P18" s="140">
        <v>737226</v>
      </c>
      <c r="Q18" s="127"/>
      <c r="R18" s="140">
        <v>683568</v>
      </c>
      <c r="S18" s="110"/>
      <c r="T18" s="89">
        <v>-7.2783651146324194E-2</v>
      </c>
    </row>
    <row r="19" spans="1:20" ht="22.5" customHeight="1" x14ac:dyDescent="0.25">
      <c r="A19" s="59" t="s">
        <v>142</v>
      </c>
      <c r="C19" s="137">
        <v>127777</v>
      </c>
      <c r="D19" s="60"/>
      <c r="E19" s="138">
        <v>137828</v>
      </c>
      <c r="F19" s="60"/>
      <c r="G19" s="138">
        <v>140870</v>
      </c>
      <c r="H19" s="60"/>
      <c r="I19" s="138">
        <v>143802</v>
      </c>
      <c r="J19" s="110"/>
      <c r="K19" s="137">
        <v>140556</v>
      </c>
      <c r="L19" s="110"/>
      <c r="M19" s="88">
        <v>0.100010173974972</v>
      </c>
      <c r="N19" s="110"/>
      <c r="O19" s="114"/>
      <c r="P19" s="140">
        <v>590590</v>
      </c>
      <c r="Q19" s="127"/>
      <c r="R19" s="140">
        <v>563056</v>
      </c>
      <c r="S19" s="110"/>
      <c r="T19" s="89">
        <v>-4.6621175434734798E-2</v>
      </c>
    </row>
    <row r="20" spans="1:20" ht="13.35" customHeight="1" x14ac:dyDescent="0.25">
      <c r="C20" s="121"/>
      <c r="D20" s="60"/>
      <c r="E20" s="60"/>
      <c r="F20" s="60"/>
      <c r="G20" s="60"/>
      <c r="H20" s="60"/>
      <c r="I20" s="60"/>
      <c r="J20" s="110"/>
      <c r="K20" s="121"/>
      <c r="L20" s="110"/>
      <c r="M20" s="110"/>
      <c r="N20" s="110"/>
      <c r="O20" s="114"/>
      <c r="P20" s="127"/>
      <c r="Q20" s="127"/>
      <c r="R20" s="127"/>
      <c r="S20" s="110"/>
      <c r="T20" s="110"/>
    </row>
    <row r="21" spans="1:20" ht="22.5" customHeight="1" x14ac:dyDescent="0.25">
      <c r="A21" s="85" t="s">
        <v>42</v>
      </c>
      <c r="C21" s="137">
        <v>21660</v>
      </c>
      <c r="D21" s="60"/>
      <c r="E21" s="138">
        <v>18049</v>
      </c>
      <c r="F21" s="60"/>
      <c r="G21" s="138">
        <v>19531</v>
      </c>
      <c r="H21" s="60"/>
      <c r="I21" s="138">
        <v>22545</v>
      </c>
      <c r="J21" s="110"/>
      <c r="K21" s="137">
        <v>23981</v>
      </c>
      <c r="L21" s="110"/>
      <c r="M21" s="88">
        <v>0.10715604801477401</v>
      </c>
      <c r="N21" s="110"/>
      <c r="O21" s="114"/>
      <c r="P21" s="140">
        <v>81142</v>
      </c>
      <c r="Q21" s="127"/>
      <c r="R21" s="140">
        <v>84106</v>
      </c>
      <c r="S21" s="110"/>
      <c r="T21" s="89">
        <v>3.6528554879100797E-2</v>
      </c>
    </row>
    <row r="22" spans="1:20" ht="17.45" customHeight="1" x14ac:dyDescent="0.2"/>
    <row r="23" spans="1:20" ht="17.45" customHeight="1" x14ac:dyDescent="0.25">
      <c r="A23" s="245" t="s">
        <v>43</v>
      </c>
      <c r="B23" s="240"/>
      <c r="C23" s="240"/>
      <c r="D23" s="240"/>
      <c r="E23" s="240"/>
      <c r="F23" s="240"/>
      <c r="G23" s="240"/>
      <c r="H23" s="240"/>
      <c r="I23" s="240"/>
      <c r="J23" s="240"/>
      <c r="K23" s="240"/>
      <c r="L23" s="240"/>
      <c r="M23" s="240"/>
      <c r="N23" s="240"/>
      <c r="O23" s="240"/>
      <c r="P23" s="240"/>
      <c r="Q23" s="240"/>
      <c r="R23" s="240"/>
      <c r="S23" s="240"/>
      <c r="T23" s="240"/>
    </row>
    <row r="24" spans="1:20" ht="17.45" customHeight="1" x14ac:dyDescent="0.25">
      <c r="A24" s="245" t="s">
        <v>44</v>
      </c>
      <c r="B24" s="240"/>
      <c r="C24" s="240"/>
      <c r="D24" s="240"/>
      <c r="E24" s="240"/>
      <c r="F24" s="240"/>
      <c r="G24" s="240"/>
      <c r="H24" s="240"/>
      <c r="I24" s="240"/>
      <c r="J24" s="240"/>
      <c r="K24" s="240"/>
      <c r="L24" s="240"/>
      <c r="M24" s="240"/>
      <c r="N24" s="240"/>
      <c r="O24" s="240"/>
      <c r="P24" s="240"/>
      <c r="Q24" s="240"/>
      <c r="R24" s="240"/>
      <c r="S24" s="240"/>
      <c r="T24" s="240"/>
    </row>
    <row r="25" spans="1:20" ht="17.45" customHeight="1" x14ac:dyDescent="0.25">
      <c r="P25" s="102"/>
      <c r="R25" s="102"/>
    </row>
    <row r="26" spans="1:20" ht="17.45" customHeight="1" x14ac:dyDescent="0.2"/>
    <row r="27" spans="1:20" ht="17.45" customHeight="1" x14ac:dyDescent="0.2"/>
    <row r="28" spans="1:20" ht="17.45" customHeight="1" x14ac:dyDescent="0.2"/>
    <row r="29" spans="1:20" ht="15" customHeight="1" x14ac:dyDescent="0.2"/>
    <row r="30" spans="1:20" ht="15" customHeight="1" x14ac:dyDescent="0.2"/>
    <row r="31" spans="1:20" ht="15" customHeight="1" x14ac:dyDescent="0.2"/>
    <row r="32" spans="1:20"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4">
    <mergeCell ref="A2:C2"/>
    <mergeCell ref="A4:M4"/>
    <mergeCell ref="A24:T24"/>
    <mergeCell ref="A23:T23"/>
  </mergeCells>
  <printOptions horizontalCentered="1"/>
  <pageMargins left="0.19685039370078741" right="0.19685039370078741" top="0.19685039370078741" bottom="0.39370078740157483" header="0.19685039370078741" footer="0.19685039370078741"/>
  <pageSetup paperSize="9" scale="72"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W49"/>
  <sheetViews>
    <sheetView showGridLines="0" showRuler="0" zoomScaleNormal="100" workbookViewId="0">
      <selection activeCell="V10" sqref="V10"/>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96" customWidth="1"/>
    <col min="17" max="17" width="1" style="96" customWidth="1"/>
    <col min="18" max="18" width="13.7109375" style="96" customWidth="1"/>
    <col min="19" max="19" width="1" customWidth="1"/>
    <col min="20" max="20" width="13.7109375" customWidth="1"/>
    <col min="21" max="21" width="1" customWidth="1"/>
  </cols>
  <sheetData>
    <row r="1" spans="1:23" ht="22.5" customHeight="1" x14ac:dyDescent="0.2">
      <c r="T1" s="13"/>
    </row>
    <row r="2" spans="1:23" ht="22.5" customHeight="1" x14ac:dyDescent="0.2">
      <c r="A2" s="4" t="s">
        <v>3</v>
      </c>
      <c r="T2" s="217">
        <v>21</v>
      </c>
    </row>
    <row r="3" spans="1:23" ht="22.5" customHeight="1" x14ac:dyDescent="0.2">
      <c r="A3" s="27"/>
      <c r="B3" s="27"/>
      <c r="C3" s="27"/>
      <c r="D3" s="27"/>
      <c r="E3" s="27"/>
      <c r="F3" s="27"/>
      <c r="G3" s="27"/>
      <c r="H3" s="27"/>
      <c r="I3" s="27"/>
      <c r="J3" s="27"/>
      <c r="K3" s="27"/>
      <c r="L3" s="27"/>
      <c r="M3" s="27"/>
      <c r="N3" s="27"/>
      <c r="O3" s="27"/>
      <c r="P3" s="97"/>
      <c r="Q3" s="97"/>
      <c r="R3" s="97"/>
      <c r="S3" s="27"/>
      <c r="T3" s="27"/>
      <c r="U3" s="91"/>
    </row>
    <row r="4" spans="1:23" ht="44.1" customHeight="1" x14ac:dyDescent="0.55000000000000004">
      <c r="A4" s="239" t="s">
        <v>143</v>
      </c>
      <c r="B4" s="240"/>
      <c r="C4" s="240"/>
      <c r="D4" s="240"/>
      <c r="E4" s="240"/>
      <c r="F4" s="240"/>
      <c r="G4" s="240"/>
      <c r="H4" s="240"/>
      <c r="I4" s="240"/>
      <c r="J4" s="240"/>
      <c r="K4" s="240"/>
      <c r="L4" s="240"/>
      <c r="M4" s="240"/>
      <c r="N4" s="240"/>
      <c r="O4" s="240"/>
      <c r="P4" s="240"/>
      <c r="Q4" s="240"/>
      <c r="R4" s="240"/>
      <c r="S4" s="240"/>
      <c r="T4" s="240"/>
      <c r="U4" s="240"/>
      <c r="V4" s="240"/>
      <c r="W4" s="240"/>
    </row>
    <row r="5" spans="1:23" ht="22.5" customHeight="1" x14ac:dyDescent="0.2"/>
    <row r="6" spans="1:23" ht="22.5" customHeight="1" x14ac:dyDescent="0.25">
      <c r="C6" s="41" t="s">
        <v>8</v>
      </c>
      <c r="E6" s="15" t="s">
        <v>9</v>
      </c>
      <c r="G6" s="15" t="s">
        <v>10</v>
      </c>
      <c r="I6" s="15" t="s">
        <v>11</v>
      </c>
      <c r="K6" s="41" t="s">
        <v>8</v>
      </c>
      <c r="M6" s="15" t="s">
        <v>12</v>
      </c>
      <c r="O6" s="28"/>
      <c r="P6" s="98" t="s">
        <v>13</v>
      </c>
      <c r="R6" s="98" t="s">
        <v>13</v>
      </c>
      <c r="T6" s="15" t="s">
        <v>14</v>
      </c>
    </row>
    <row r="7" spans="1:23" ht="22.5" customHeight="1" x14ac:dyDescent="0.25">
      <c r="A7" s="42" t="s">
        <v>138</v>
      </c>
      <c r="C7" s="43">
        <v>2023</v>
      </c>
      <c r="E7" s="17">
        <v>2024</v>
      </c>
      <c r="G7" s="17">
        <v>2024</v>
      </c>
      <c r="I7" s="17">
        <v>2024</v>
      </c>
      <c r="K7" s="43">
        <v>2024</v>
      </c>
      <c r="M7" s="18" t="s">
        <v>15</v>
      </c>
      <c r="O7" s="28"/>
      <c r="P7" s="99">
        <v>2023</v>
      </c>
      <c r="R7" s="99">
        <v>2024</v>
      </c>
      <c r="T7" s="18" t="s">
        <v>15</v>
      </c>
    </row>
    <row r="8" spans="1:23" ht="13.35" customHeight="1" x14ac:dyDescent="0.25">
      <c r="C8" s="51"/>
      <c r="K8" s="51"/>
      <c r="O8" s="30"/>
    </row>
    <row r="9" spans="1:23" ht="33.4" customHeight="1" x14ac:dyDescent="0.25">
      <c r="A9" s="44" t="s">
        <v>144</v>
      </c>
      <c r="B9" s="31"/>
      <c r="C9" s="134">
        <v>514258</v>
      </c>
      <c r="D9" s="115"/>
      <c r="E9" s="135">
        <v>462978</v>
      </c>
      <c r="F9" s="115"/>
      <c r="G9" s="135">
        <v>496712</v>
      </c>
      <c r="H9" s="115"/>
      <c r="I9" s="135">
        <v>503573</v>
      </c>
      <c r="J9" s="115"/>
      <c r="K9" s="134">
        <v>520140</v>
      </c>
      <c r="L9" s="115"/>
      <c r="M9" s="86">
        <v>1.14378385946354E-2</v>
      </c>
      <c r="N9" s="110"/>
      <c r="O9" s="114"/>
      <c r="P9" s="136">
        <v>2044051</v>
      </c>
      <c r="Q9" s="120"/>
      <c r="R9" s="136">
        <v>1983403</v>
      </c>
      <c r="S9" s="115"/>
      <c r="T9" s="87">
        <v>-2.9670492565987801E-2</v>
      </c>
      <c r="U9" s="33"/>
    </row>
    <row r="10" spans="1:23" ht="22.5" customHeight="1" x14ac:dyDescent="0.25">
      <c r="A10" s="85" t="s">
        <v>145</v>
      </c>
      <c r="C10" s="137">
        <v>81804</v>
      </c>
      <c r="D10" s="60"/>
      <c r="E10" s="148">
        <v>66554</v>
      </c>
      <c r="F10" s="122"/>
      <c r="G10" s="148">
        <v>70339</v>
      </c>
      <c r="H10" s="122"/>
      <c r="I10" s="148">
        <v>61843</v>
      </c>
      <c r="J10" s="110"/>
      <c r="K10" s="137">
        <v>82756</v>
      </c>
      <c r="L10" s="110"/>
      <c r="M10" s="88">
        <v>1.16375727348296E-2</v>
      </c>
      <c r="N10" s="110"/>
      <c r="O10" s="114"/>
      <c r="P10" s="140">
        <v>328268</v>
      </c>
      <c r="Q10" s="111"/>
      <c r="R10" s="140">
        <v>281492</v>
      </c>
      <c r="S10" s="110"/>
      <c r="T10" s="89">
        <v>-0.142493328621736</v>
      </c>
    </row>
    <row r="11" spans="1:23" ht="22.5" customHeight="1" x14ac:dyDescent="0.25">
      <c r="A11" s="26" t="s">
        <v>146</v>
      </c>
      <c r="C11" s="144">
        <v>0.15907190554157599</v>
      </c>
      <c r="D11" s="60"/>
      <c r="E11" s="149">
        <v>0.14375197093598399</v>
      </c>
      <c r="F11" s="122"/>
      <c r="G11" s="149">
        <v>0.141609222245486</v>
      </c>
      <c r="H11" s="122"/>
      <c r="I11" s="149">
        <v>0.12280841109432</v>
      </c>
      <c r="J11" s="110"/>
      <c r="K11" s="144">
        <v>0.15910331833737101</v>
      </c>
      <c r="L11" s="110"/>
      <c r="M11" s="60" t="s">
        <v>67</v>
      </c>
      <c r="N11" s="110"/>
      <c r="O11" s="114"/>
      <c r="P11" s="130">
        <v>0.160596775716457</v>
      </c>
      <c r="Q11" s="111"/>
      <c r="R11" s="130">
        <v>0.14192375427484999</v>
      </c>
      <c r="S11" s="110"/>
      <c r="T11" s="60" t="s">
        <v>67</v>
      </c>
    </row>
    <row r="12" spans="1:23" ht="22.5" customHeight="1" x14ac:dyDescent="0.25">
      <c r="A12" s="85" t="s">
        <v>147</v>
      </c>
      <c r="C12" s="137">
        <v>281578</v>
      </c>
      <c r="D12" s="60"/>
      <c r="E12" s="148">
        <v>267662</v>
      </c>
      <c r="F12" s="122"/>
      <c r="G12" s="148">
        <v>290015</v>
      </c>
      <c r="H12" s="122"/>
      <c r="I12" s="148">
        <v>301048</v>
      </c>
      <c r="J12" s="110"/>
      <c r="K12" s="137">
        <v>308394</v>
      </c>
      <c r="L12" s="110"/>
      <c r="M12" s="88">
        <v>9.5234712939221103E-2</v>
      </c>
      <c r="N12" s="110"/>
      <c r="O12" s="114"/>
      <c r="P12" s="140">
        <v>1096923</v>
      </c>
      <c r="Q12" s="111"/>
      <c r="R12" s="150">
        <v>1167119</v>
      </c>
      <c r="S12" s="110"/>
      <c r="T12" s="89">
        <v>6.3993552874723206E-2</v>
      </c>
    </row>
    <row r="13" spans="1:23" ht="22.5" customHeight="1" x14ac:dyDescent="0.25">
      <c r="A13" s="26" t="s">
        <v>146</v>
      </c>
      <c r="C13" s="144">
        <v>0.54754228422309403</v>
      </c>
      <c r="D13" s="60"/>
      <c r="E13" s="149">
        <v>0.578131142300498</v>
      </c>
      <c r="F13" s="122"/>
      <c r="G13" s="149">
        <v>0.58386952600299602</v>
      </c>
      <c r="H13" s="122"/>
      <c r="I13" s="149">
        <v>0.59782395005292199</v>
      </c>
      <c r="J13" s="110"/>
      <c r="K13" s="144">
        <v>0.59290575614257701</v>
      </c>
      <c r="L13" s="110"/>
      <c r="M13" s="60" t="s">
        <v>67</v>
      </c>
      <c r="N13" s="110"/>
      <c r="O13" s="114"/>
      <c r="P13" s="130">
        <v>0.53664169827465202</v>
      </c>
      <c r="Q13" s="111"/>
      <c r="R13" s="130">
        <v>0.58844269167688101</v>
      </c>
      <c r="S13" s="110"/>
      <c r="T13" s="60" t="s">
        <v>67</v>
      </c>
    </row>
    <row r="14" spans="1:23" ht="22.5" customHeight="1" x14ac:dyDescent="0.25">
      <c r="A14" s="85" t="s">
        <v>148</v>
      </c>
      <c r="C14" s="137">
        <v>150876</v>
      </c>
      <c r="D14" s="60"/>
      <c r="E14" s="138">
        <v>128762</v>
      </c>
      <c r="F14" s="60"/>
      <c r="G14" s="138">
        <v>136358</v>
      </c>
      <c r="H14" s="60"/>
      <c r="I14" s="138">
        <v>140682</v>
      </c>
      <c r="J14" s="110"/>
      <c r="K14" s="137">
        <v>128990</v>
      </c>
      <c r="L14" s="110"/>
      <c r="M14" s="88">
        <v>-0.14505951907526701</v>
      </c>
      <c r="N14" s="110"/>
      <c r="O14" s="114"/>
      <c r="P14" s="140">
        <v>618860</v>
      </c>
      <c r="Q14" s="111"/>
      <c r="R14" s="150">
        <v>534792</v>
      </c>
      <c r="S14" s="110"/>
      <c r="T14" s="89">
        <v>-0.13584332482306199</v>
      </c>
    </row>
    <row r="15" spans="1:23" ht="22.5" customHeight="1" x14ac:dyDescent="0.25">
      <c r="A15" s="26" t="s">
        <v>146</v>
      </c>
      <c r="C15" s="151">
        <v>29.3</v>
      </c>
      <c r="D15" s="60"/>
      <c r="E15" s="152">
        <v>27.8</v>
      </c>
      <c r="F15" s="60"/>
      <c r="G15" s="152">
        <v>27.4</v>
      </c>
      <c r="H15" s="60"/>
      <c r="I15" s="129">
        <v>0.279367638852758</v>
      </c>
      <c r="J15" s="110"/>
      <c r="K15" s="144">
        <v>0.247990925520052</v>
      </c>
      <c r="L15" s="110"/>
      <c r="M15" s="60" t="s">
        <v>67</v>
      </c>
      <c r="N15" s="110"/>
      <c r="O15" s="114"/>
      <c r="P15" s="130">
        <v>0.302761526008891</v>
      </c>
      <c r="Q15" s="111"/>
      <c r="R15" s="130">
        <v>0.26963355404827</v>
      </c>
      <c r="S15" s="110"/>
      <c r="T15" s="60" t="s">
        <v>67</v>
      </c>
    </row>
    <row r="16" spans="1:23" ht="13.35" customHeight="1" x14ac:dyDescent="0.25">
      <c r="C16" s="121"/>
      <c r="D16" s="60"/>
      <c r="E16" s="60"/>
      <c r="F16" s="60"/>
      <c r="G16" s="60"/>
      <c r="H16" s="60"/>
      <c r="I16" s="60"/>
      <c r="J16" s="110"/>
      <c r="K16" s="121"/>
      <c r="L16" s="110"/>
      <c r="M16" s="110"/>
      <c r="N16" s="110"/>
      <c r="O16" s="114"/>
      <c r="P16" s="111"/>
      <c r="Q16" s="111"/>
      <c r="R16" s="111"/>
      <c r="S16" s="110"/>
      <c r="T16" s="110"/>
    </row>
    <row r="17" spans="1:20" ht="22.5" customHeight="1" x14ac:dyDescent="0.25">
      <c r="A17" s="26" t="s">
        <v>149</v>
      </c>
      <c r="C17" s="121"/>
      <c r="D17" s="60"/>
      <c r="E17" s="60"/>
      <c r="F17" s="60"/>
      <c r="G17" s="60"/>
      <c r="H17" s="60"/>
      <c r="I17" s="60"/>
      <c r="J17" s="110"/>
      <c r="K17" s="121"/>
      <c r="L17" s="110"/>
      <c r="M17" s="60"/>
      <c r="N17" s="110"/>
      <c r="O17" s="114"/>
      <c r="P17" s="111"/>
      <c r="Q17" s="111"/>
      <c r="R17" s="111"/>
      <c r="S17" s="110"/>
      <c r="T17" s="110"/>
    </row>
    <row r="18" spans="1:20" ht="22.5" customHeight="1" x14ac:dyDescent="0.25">
      <c r="A18" s="85" t="s">
        <v>150</v>
      </c>
      <c r="C18" s="137">
        <v>112043</v>
      </c>
      <c r="D18" s="60"/>
      <c r="E18" s="138">
        <v>90177</v>
      </c>
      <c r="F18" s="60"/>
      <c r="G18" s="138">
        <v>89963</v>
      </c>
      <c r="H18" s="60"/>
      <c r="I18" s="138">
        <v>87232</v>
      </c>
      <c r="J18" s="110"/>
      <c r="K18" s="137">
        <v>100238</v>
      </c>
      <c r="L18" s="110"/>
      <c r="M18" s="88">
        <v>-0.105361334487652</v>
      </c>
      <c r="N18" s="110"/>
      <c r="O18" s="114"/>
      <c r="P18" s="140">
        <v>401943</v>
      </c>
      <c r="Q18" s="111"/>
      <c r="R18" s="140">
        <v>367610</v>
      </c>
      <c r="S18" s="110"/>
      <c r="T18" s="89">
        <v>-8.5417584085305601E-2</v>
      </c>
    </row>
    <row r="19" spans="1:20" ht="22.5" customHeight="1" x14ac:dyDescent="0.25">
      <c r="A19" s="90" t="s">
        <v>151</v>
      </c>
      <c r="C19" s="137">
        <v>66197</v>
      </c>
      <c r="D19" s="60"/>
      <c r="E19" s="138">
        <v>47521</v>
      </c>
      <c r="F19" s="60"/>
      <c r="G19" s="138">
        <v>45843</v>
      </c>
      <c r="H19" s="60"/>
      <c r="I19" s="138">
        <v>42544</v>
      </c>
      <c r="J19" s="110"/>
      <c r="K19" s="137">
        <v>49151</v>
      </c>
      <c r="L19" s="110"/>
      <c r="M19" s="88">
        <v>-0.257504116500748</v>
      </c>
      <c r="N19" s="110"/>
      <c r="O19" s="114"/>
      <c r="P19" s="140">
        <v>240668</v>
      </c>
      <c r="Q19" s="111"/>
      <c r="R19" s="140">
        <v>185059</v>
      </c>
      <c r="S19" s="110"/>
      <c r="T19" s="89">
        <v>-0.23106104675320399</v>
      </c>
    </row>
    <row r="20" spans="1:20" ht="22.5" customHeight="1" x14ac:dyDescent="0.25">
      <c r="A20" s="90" t="s">
        <v>152</v>
      </c>
      <c r="C20" s="137">
        <v>45846</v>
      </c>
      <c r="D20" s="60"/>
      <c r="E20" s="138">
        <v>42656</v>
      </c>
      <c r="F20" s="60"/>
      <c r="G20" s="138">
        <v>44120</v>
      </c>
      <c r="H20" s="60"/>
      <c r="I20" s="138">
        <v>44688</v>
      </c>
      <c r="J20" s="110"/>
      <c r="K20" s="137">
        <v>51087</v>
      </c>
      <c r="L20" s="110"/>
      <c r="M20" s="88">
        <v>0.11431749770972401</v>
      </c>
      <c r="N20" s="110"/>
      <c r="O20" s="114"/>
      <c r="P20" s="140">
        <v>161275</v>
      </c>
      <c r="Q20" s="111"/>
      <c r="R20" s="140">
        <v>182551</v>
      </c>
      <c r="S20" s="110"/>
      <c r="T20" s="89">
        <v>0.131923732754612</v>
      </c>
    </row>
    <row r="21" spans="1:20" ht="22.5" customHeight="1" x14ac:dyDescent="0.25">
      <c r="A21" s="26" t="s">
        <v>153</v>
      </c>
      <c r="C21" s="144">
        <v>0.217873129829774</v>
      </c>
      <c r="D21" s="60"/>
      <c r="E21" s="146">
        <v>0.19477599367572501</v>
      </c>
      <c r="F21" s="60"/>
      <c r="G21" s="146">
        <v>0.18111702556008299</v>
      </c>
      <c r="H21" s="60"/>
      <c r="I21" s="146">
        <v>0.173226126102869</v>
      </c>
      <c r="J21" s="110"/>
      <c r="K21" s="144">
        <v>0.19271350021148201</v>
      </c>
      <c r="L21" s="110"/>
      <c r="M21" s="60" t="s">
        <v>67</v>
      </c>
      <c r="N21" s="110"/>
      <c r="O21" s="114"/>
      <c r="P21" s="130">
        <v>0.19664039693725799</v>
      </c>
      <c r="Q21" s="111"/>
      <c r="R21" s="130">
        <v>0.18534306946192999</v>
      </c>
      <c r="S21" s="110"/>
      <c r="T21" s="60" t="s">
        <v>67</v>
      </c>
    </row>
    <row r="22" spans="1:20" ht="17.45" customHeight="1" x14ac:dyDescent="0.2"/>
    <row r="23" spans="1:20" ht="17.45" customHeight="1" x14ac:dyDescent="0.2">
      <c r="A23" s="240"/>
      <c r="B23" s="240"/>
      <c r="C23" s="240"/>
      <c r="D23" s="240"/>
      <c r="E23" s="240"/>
      <c r="F23" s="240"/>
      <c r="G23" s="240"/>
      <c r="H23" s="240"/>
      <c r="I23" s="240"/>
      <c r="J23" s="240"/>
      <c r="K23" s="240"/>
      <c r="L23" s="240"/>
      <c r="M23" s="240"/>
      <c r="N23" s="240"/>
      <c r="O23" s="240"/>
      <c r="P23" s="240"/>
      <c r="Q23" s="240"/>
      <c r="R23" s="240"/>
      <c r="S23" s="240"/>
      <c r="T23" s="240"/>
    </row>
    <row r="24" spans="1:20" ht="17.45" customHeight="1" x14ac:dyDescent="0.2"/>
    <row r="25" spans="1:20" ht="17.45" customHeight="1" x14ac:dyDescent="0.2"/>
    <row r="26" spans="1:20" ht="17.45" customHeight="1" x14ac:dyDescent="0.2"/>
    <row r="27" spans="1:20" ht="17.45" customHeight="1" x14ac:dyDescent="0.2"/>
    <row r="28" spans="1:20" ht="15" customHeight="1" x14ac:dyDescent="0.2"/>
    <row r="29" spans="1:20" ht="15" customHeight="1" x14ac:dyDescent="0.2"/>
    <row r="30" spans="1:20" ht="15" customHeight="1" x14ac:dyDescent="0.2"/>
    <row r="31" spans="1:20" ht="15" customHeight="1" x14ac:dyDescent="0.2"/>
    <row r="32" spans="1:20"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2">
    <mergeCell ref="A4:W4"/>
    <mergeCell ref="A23:T23"/>
  </mergeCells>
  <printOptions horizontalCentered="1"/>
  <pageMargins left="0.19685039370078741" right="0.19685039370078741" top="0.19685039370078741" bottom="0.39370078740157483" header="0.19685039370078741" footer="0.19685039370078741"/>
  <pageSetup paperSize="9" scale="72"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49"/>
  <sheetViews>
    <sheetView showGridLines="0" showRuler="0" zoomScaleNormal="100" workbookViewId="0">
      <selection activeCell="V10" sqref="V10"/>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96" customWidth="1"/>
    <col min="17" max="17" width="1" style="96" customWidth="1"/>
    <col min="18" max="18" width="13.7109375" style="96" customWidth="1"/>
    <col min="19" max="19" width="1" customWidth="1"/>
    <col min="20" max="20" width="13.7109375" customWidth="1"/>
    <col min="21" max="21" width="1" customWidth="1"/>
  </cols>
  <sheetData>
    <row r="1" spans="1:21" ht="22.5" customHeight="1" x14ac:dyDescent="0.2">
      <c r="T1" s="13"/>
    </row>
    <row r="2" spans="1:21" ht="22.5" customHeight="1" x14ac:dyDescent="0.2">
      <c r="A2" s="4" t="s">
        <v>3</v>
      </c>
      <c r="T2" s="217">
        <v>22</v>
      </c>
    </row>
    <row r="3" spans="1:21" ht="22.5" customHeight="1" x14ac:dyDescent="0.2">
      <c r="A3" s="27"/>
      <c r="B3" s="27"/>
      <c r="C3" s="27"/>
      <c r="D3" s="27"/>
      <c r="E3" s="27"/>
      <c r="F3" s="27"/>
      <c r="G3" s="27"/>
      <c r="H3" s="27"/>
      <c r="I3" s="27"/>
      <c r="J3" s="27"/>
      <c r="K3" s="27"/>
      <c r="L3" s="27"/>
      <c r="M3" s="27"/>
      <c r="N3" s="27"/>
      <c r="O3" s="27"/>
      <c r="P3" s="97"/>
      <c r="Q3" s="97"/>
      <c r="R3" s="97"/>
      <c r="S3" s="27"/>
      <c r="T3" s="27"/>
      <c r="U3" s="27"/>
    </row>
    <row r="4" spans="1:21" ht="44.1" customHeight="1" x14ac:dyDescent="0.55000000000000004">
      <c r="A4" s="239" t="s">
        <v>154</v>
      </c>
      <c r="B4" s="240"/>
      <c r="C4" s="240"/>
      <c r="D4" s="240"/>
      <c r="E4" s="240"/>
      <c r="F4" s="240"/>
      <c r="G4" s="240"/>
      <c r="H4" s="240"/>
      <c r="I4" s="240"/>
      <c r="J4" s="240"/>
      <c r="K4" s="240"/>
      <c r="L4" s="240"/>
      <c r="M4" s="240"/>
      <c r="N4" s="240"/>
      <c r="O4" s="240"/>
      <c r="P4" s="240"/>
    </row>
    <row r="5" spans="1:21" ht="22.5" customHeight="1" x14ac:dyDescent="0.2"/>
    <row r="6" spans="1:21" ht="22.5" customHeight="1" x14ac:dyDescent="0.25">
      <c r="C6" s="41" t="s">
        <v>8</v>
      </c>
      <c r="E6" s="15" t="s">
        <v>9</v>
      </c>
      <c r="G6" s="15" t="s">
        <v>10</v>
      </c>
      <c r="I6" s="15" t="s">
        <v>11</v>
      </c>
      <c r="K6" s="41" t="s">
        <v>8</v>
      </c>
      <c r="M6" s="15" t="s">
        <v>12</v>
      </c>
      <c r="O6" s="28"/>
      <c r="P6" s="98" t="s">
        <v>13</v>
      </c>
      <c r="R6" s="98" t="s">
        <v>13</v>
      </c>
      <c r="T6" s="15" t="s">
        <v>14</v>
      </c>
    </row>
    <row r="7" spans="1:21" ht="22.5" customHeight="1" x14ac:dyDescent="0.25">
      <c r="A7" s="42" t="s">
        <v>21</v>
      </c>
      <c r="C7" s="43">
        <v>2023</v>
      </c>
      <c r="E7" s="17">
        <v>2024</v>
      </c>
      <c r="G7" s="17">
        <v>2024</v>
      </c>
      <c r="I7" s="17">
        <v>2024</v>
      </c>
      <c r="K7" s="43">
        <v>2024</v>
      </c>
      <c r="M7" s="18" t="s">
        <v>15</v>
      </c>
      <c r="O7" s="28"/>
      <c r="P7" s="99">
        <v>2023</v>
      </c>
      <c r="R7" s="99">
        <v>2024</v>
      </c>
      <c r="T7" s="18" t="s">
        <v>15</v>
      </c>
    </row>
    <row r="8" spans="1:21" ht="13.35" customHeight="1" x14ac:dyDescent="0.25">
      <c r="C8" s="51"/>
      <c r="K8" s="51"/>
      <c r="O8" s="30"/>
    </row>
    <row r="9" spans="1:21" ht="33.4" customHeight="1" x14ac:dyDescent="0.25">
      <c r="A9" s="44" t="s">
        <v>23</v>
      </c>
      <c r="B9" s="31"/>
      <c r="C9" s="116">
        <v>2912000000</v>
      </c>
      <c r="D9" s="115"/>
      <c r="E9" s="118">
        <v>2456000000</v>
      </c>
      <c r="F9" s="115"/>
      <c r="G9" s="118">
        <v>2756000000</v>
      </c>
      <c r="H9" s="115"/>
      <c r="I9" s="118">
        <v>1198000000</v>
      </c>
      <c r="J9" s="115"/>
      <c r="K9" s="116">
        <v>2050000000</v>
      </c>
      <c r="L9" s="115"/>
      <c r="M9" s="87">
        <v>-0.29601648351648402</v>
      </c>
      <c r="N9" s="110"/>
      <c r="O9" s="114"/>
      <c r="P9" s="119">
        <v>14224000000</v>
      </c>
      <c r="Q9" s="120"/>
      <c r="R9" s="119">
        <v>8460000000</v>
      </c>
      <c r="S9" s="115"/>
      <c r="T9" s="87">
        <v>-0.40523059617547802</v>
      </c>
      <c r="U9" s="33"/>
    </row>
    <row r="10" spans="1:21" ht="22.5" customHeight="1" x14ac:dyDescent="0.25">
      <c r="A10" s="26" t="s">
        <v>155</v>
      </c>
      <c r="C10" s="123">
        <v>714000000</v>
      </c>
      <c r="D10" s="60"/>
      <c r="E10" s="125">
        <v>308000000</v>
      </c>
      <c r="F10" s="60"/>
      <c r="G10" s="125">
        <v>-1424000000</v>
      </c>
      <c r="H10" s="60"/>
      <c r="I10" s="125">
        <v>436000000</v>
      </c>
      <c r="J10" s="110"/>
      <c r="K10" s="123">
        <v>210000000</v>
      </c>
      <c r="L10" s="110"/>
      <c r="M10" s="89">
        <v>-0.70588235294117696</v>
      </c>
      <c r="N10" s="110"/>
      <c r="O10" s="114"/>
      <c r="P10" s="126">
        <v>-1095000000</v>
      </c>
      <c r="Q10" s="111"/>
      <c r="R10" s="126">
        <v>-470000000</v>
      </c>
      <c r="S10" s="110"/>
      <c r="T10" s="89">
        <v>-0.57077625570776302</v>
      </c>
    </row>
    <row r="11" spans="1:21" ht="22.5" customHeight="1" x14ac:dyDescent="0.25">
      <c r="A11" s="26" t="s">
        <v>156</v>
      </c>
      <c r="C11" s="123">
        <v>96000000</v>
      </c>
      <c r="D11" s="60"/>
      <c r="E11" s="125">
        <v>-25000000</v>
      </c>
      <c r="F11" s="60"/>
      <c r="G11" s="125">
        <v>130000000</v>
      </c>
      <c r="H11" s="60"/>
      <c r="I11" s="125">
        <v>117000000</v>
      </c>
      <c r="J11" s="110"/>
      <c r="K11" s="123">
        <v>-88000000</v>
      </c>
      <c r="L11" s="110"/>
      <c r="M11" s="60" t="s">
        <v>67</v>
      </c>
      <c r="N11" s="110"/>
      <c r="O11" s="114"/>
      <c r="P11" s="126">
        <v>514000000</v>
      </c>
      <c r="Q11" s="111"/>
      <c r="R11" s="126">
        <v>134000000</v>
      </c>
      <c r="S11" s="110"/>
      <c r="T11" s="89">
        <v>-0.73929961089494201</v>
      </c>
    </row>
    <row r="12" spans="1:21" ht="22.5" customHeight="1" x14ac:dyDescent="0.25">
      <c r="A12" s="26" t="s">
        <v>157</v>
      </c>
      <c r="C12" s="123">
        <v>-2267000000</v>
      </c>
      <c r="D12" s="60"/>
      <c r="E12" s="125">
        <v>-1379000000</v>
      </c>
      <c r="F12" s="60"/>
      <c r="G12" s="125">
        <v>-1700000000</v>
      </c>
      <c r="H12" s="60"/>
      <c r="I12" s="125">
        <v>-1874000000</v>
      </c>
      <c r="J12" s="110"/>
      <c r="K12" s="123">
        <v>-2683000000</v>
      </c>
      <c r="L12" s="110"/>
      <c r="M12" s="89">
        <v>0.18350242611380699</v>
      </c>
      <c r="N12" s="110"/>
      <c r="O12" s="114"/>
      <c r="P12" s="126">
        <v>-7453000000</v>
      </c>
      <c r="Q12" s="111"/>
      <c r="R12" s="126">
        <v>-7636000000</v>
      </c>
      <c r="S12" s="110"/>
      <c r="T12" s="89">
        <v>2.4553870924459899E-2</v>
      </c>
    </row>
    <row r="13" spans="1:21" ht="22.5" customHeight="1" x14ac:dyDescent="0.25">
      <c r="A13" s="26" t="s">
        <v>158</v>
      </c>
      <c r="C13" s="123">
        <v>1595000000</v>
      </c>
      <c r="D13" s="60"/>
      <c r="E13" s="125">
        <v>1491000000</v>
      </c>
      <c r="F13" s="60"/>
      <c r="G13" s="125">
        <v>1501000000</v>
      </c>
      <c r="H13" s="60"/>
      <c r="I13" s="125">
        <v>1488000000</v>
      </c>
      <c r="J13" s="110"/>
      <c r="K13" s="123">
        <v>1658000000</v>
      </c>
      <c r="L13" s="110"/>
      <c r="M13" s="89">
        <v>3.9498432601880899E-2</v>
      </c>
      <c r="N13" s="110"/>
      <c r="O13" s="114"/>
      <c r="P13" s="126">
        <v>6125000000</v>
      </c>
      <c r="Q13" s="111"/>
      <c r="R13" s="126">
        <v>6138000000</v>
      </c>
      <c r="S13" s="110"/>
      <c r="T13" s="89">
        <v>2.1224489795918398E-3</v>
      </c>
    </row>
    <row r="14" spans="1:21" ht="22.5" customHeight="1" x14ac:dyDescent="0.25">
      <c r="A14" s="26" t="s">
        <v>159</v>
      </c>
      <c r="C14" s="123">
        <v>388000000</v>
      </c>
      <c r="D14" s="60"/>
      <c r="E14" s="125">
        <v>-554000000</v>
      </c>
      <c r="F14" s="60"/>
      <c r="G14" s="125">
        <v>893000000</v>
      </c>
      <c r="H14" s="60"/>
      <c r="I14" s="125">
        <v>1047000000</v>
      </c>
      <c r="J14" s="110"/>
      <c r="K14" s="123">
        <v>951000000</v>
      </c>
      <c r="L14" s="110"/>
      <c r="M14" s="89">
        <v>1.4510309278350499</v>
      </c>
      <c r="N14" s="110"/>
      <c r="O14" s="114"/>
      <c r="P14" s="126">
        <v>21000000</v>
      </c>
      <c r="Q14" s="111"/>
      <c r="R14" s="126">
        <v>2337000000</v>
      </c>
      <c r="S14" s="110"/>
      <c r="T14" s="60" t="s">
        <v>67</v>
      </c>
    </row>
    <row r="15" spans="1:21" ht="22.5" customHeight="1" x14ac:dyDescent="0.25">
      <c r="A15" s="46" t="s">
        <v>160</v>
      </c>
      <c r="C15" s="123">
        <v>3438000000</v>
      </c>
      <c r="D15" s="60"/>
      <c r="E15" s="125">
        <v>2297000000</v>
      </c>
      <c r="F15" s="60"/>
      <c r="G15" s="125">
        <v>2156000000</v>
      </c>
      <c r="H15" s="60"/>
      <c r="I15" s="125">
        <v>2412000000</v>
      </c>
      <c r="J15" s="110"/>
      <c r="K15" s="123">
        <v>2098000000</v>
      </c>
      <c r="L15" s="110"/>
      <c r="M15" s="89">
        <v>-0.38976148923792903</v>
      </c>
      <c r="N15" s="110"/>
      <c r="O15" s="114"/>
      <c r="P15" s="126">
        <v>12336000000</v>
      </c>
      <c r="Q15" s="111"/>
      <c r="R15" s="126">
        <v>8963000000</v>
      </c>
      <c r="S15" s="110"/>
      <c r="T15" s="89">
        <v>-0.27342736705577197</v>
      </c>
    </row>
    <row r="16" spans="1:21" ht="22.5" customHeight="1" x14ac:dyDescent="0.25">
      <c r="A16" s="26" t="s">
        <v>110</v>
      </c>
      <c r="C16" s="123">
        <v>40000000</v>
      </c>
      <c r="D16" s="60"/>
      <c r="E16" s="125">
        <v>44000000</v>
      </c>
      <c r="F16" s="60"/>
      <c r="G16" s="125">
        <v>36000000</v>
      </c>
      <c r="H16" s="60"/>
      <c r="I16" s="125">
        <v>25000000</v>
      </c>
      <c r="J16" s="110"/>
      <c r="K16" s="123">
        <v>27000000</v>
      </c>
      <c r="L16" s="110"/>
      <c r="M16" s="89">
        <v>-0.32500000000000001</v>
      </c>
      <c r="N16" s="110"/>
      <c r="O16" s="114"/>
      <c r="P16" s="126">
        <v>199000000</v>
      </c>
      <c r="Q16" s="111"/>
      <c r="R16" s="126">
        <v>132000000</v>
      </c>
      <c r="S16" s="110"/>
      <c r="T16" s="89">
        <v>-0.33668341708542698</v>
      </c>
    </row>
    <row r="17" spans="1:22" ht="22.5" customHeight="1" x14ac:dyDescent="0.25">
      <c r="A17" s="46" t="s">
        <v>161</v>
      </c>
      <c r="C17" s="123">
        <v>3478000000</v>
      </c>
      <c r="D17" s="60"/>
      <c r="E17" s="125">
        <v>2341000000</v>
      </c>
      <c r="F17" s="60"/>
      <c r="G17" s="125">
        <v>2192000000</v>
      </c>
      <c r="H17" s="60"/>
      <c r="I17" s="125">
        <v>2437000000</v>
      </c>
      <c r="J17" s="110"/>
      <c r="K17" s="123">
        <v>2125000000</v>
      </c>
      <c r="L17" s="110"/>
      <c r="M17" s="89">
        <v>-0.38901667625071901</v>
      </c>
      <c r="N17" s="110"/>
      <c r="O17" s="114"/>
      <c r="P17" s="126">
        <v>12535000000</v>
      </c>
      <c r="Q17" s="111"/>
      <c r="R17" s="126">
        <v>9095000000</v>
      </c>
      <c r="S17" s="110"/>
      <c r="T17" s="89">
        <v>-0.27443159154367802</v>
      </c>
    </row>
    <row r="18" spans="1:22" ht="22.5" customHeight="1" x14ac:dyDescent="0.25">
      <c r="A18" s="46" t="s">
        <v>162</v>
      </c>
      <c r="C18" s="131">
        <v>1.17104377104377</v>
      </c>
      <c r="D18" s="60"/>
      <c r="E18" s="132">
        <v>1.00774860094705</v>
      </c>
      <c r="F18" s="60"/>
      <c r="G18" s="132">
        <v>0.79334057184220097</v>
      </c>
      <c r="H18" s="60"/>
      <c r="I18" s="132">
        <v>2.01905550952775</v>
      </c>
      <c r="J18" s="110"/>
      <c r="K18" s="131">
        <v>0.89135906040268498</v>
      </c>
      <c r="L18" s="110"/>
      <c r="M18" s="60" t="s">
        <v>67</v>
      </c>
      <c r="N18" s="110"/>
      <c r="O18" s="114"/>
      <c r="P18" s="133">
        <v>0.88125703037120395</v>
      </c>
      <c r="Q18" s="111"/>
      <c r="R18" s="133">
        <v>1.0481733317966999</v>
      </c>
      <c r="S18" s="110"/>
      <c r="T18" s="60" t="s">
        <v>67</v>
      </c>
      <c r="V18" s="20"/>
    </row>
    <row r="19" spans="1:22" ht="17.45" customHeight="1" x14ac:dyDescent="0.2">
      <c r="C19" s="110"/>
      <c r="D19" s="110"/>
      <c r="E19" s="110"/>
      <c r="F19" s="110"/>
      <c r="G19" s="110"/>
      <c r="H19" s="110"/>
      <c r="I19" s="110"/>
      <c r="J19" s="110"/>
      <c r="K19" s="110"/>
      <c r="L19" s="110"/>
      <c r="M19" s="110"/>
      <c r="N19" s="110"/>
      <c r="O19" s="110"/>
      <c r="P19" s="111"/>
      <c r="Q19" s="111"/>
      <c r="R19" s="111"/>
      <c r="S19" s="110"/>
      <c r="T19" s="110"/>
    </row>
    <row r="20" spans="1:22" ht="17.45" customHeight="1" x14ac:dyDescent="0.25">
      <c r="A20" s="245" t="s">
        <v>136</v>
      </c>
      <c r="B20" s="240"/>
      <c r="C20" s="259"/>
      <c r="D20" s="259"/>
      <c r="E20" s="259"/>
      <c r="F20" s="259"/>
      <c r="G20" s="259"/>
      <c r="H20" s="259"/>
      <c r="I20" s="259"/>
      <c r="J20" s="259"/>
      <c r="K20" s="259"/>
      <c r="L20" s="259"/>
      <c r="M20" s="259"/>
      <c r="N20" s="259"/>
      <c r="O20" s="259"/>
      <c r="P20" s="259"/>
      <c r="Q20" s="259"/>
      <c r="R20" s="259"/>
      <c r="S20" s="259"/>
      <c r="T20" s="259"/>
    </row>
    <row r="21" spans="1:22" ht="17.45" customHeight="1" x14ac:dyDescent="0.2">
      <c r="C21" s="110"/>
      <c r="D21" s="110"/>
      <c r="E21" s="110"/>
      <c r="F21" s="110"/>
      <c r="G21" s="110"/>
      <c r="H21" s="110"/>
      <c r="I21" s="110"/>
      <c r="J21" s="110"/>
      <c r="K21" s="110"/>
      <c r="L21" s="110"/>
      <c r="M21" s="110"/>
      <c r="N21" s="110"/>
      <c r="O21" s="110"/>
      <c r="P21" s="111"/>
      <c r="Q21" s="111"/>
      <c r="R21" s="111"/>
      <c r="S21" s="110"/>
      <c r="T21" s="110"/>
    </row>
    <row r="22" spans="1:22" ht="17.45" customHeight="1" x14ac:dyDescent="0.2"/>
    <row r="23" spans="1:22" ht="17.45" customHeight="1" x14ac:dyDescent="0.2"/>
    <row r="24" spans="1:22" ht="17.45" customHeight="1" x14ac:dyDescent="0.2"/>
    <row r="25" spans="1:22" ht="15" customHeight="1" x14ac:dyDescent="0.2"/>
    <row r="26" spans="1:22" ht="15" customHeight="1" x14ac:dyDescent="0.2"/>
    <row r="27" spans="1:22" ht="15" customHeight="1" x14ac:dyDescent="0.2"/>
    <row r="28" spans="1:22" ht="15" customHeight="1" x14ac:dyDescent="0.2"/>
    <row r="29" spans="1:22" ht="15" customHeight="1" x14ac:dyDescent="0.2"/>
    <row r="30" spans="1:22" ht="15" customHeight="1" x14ac:dyDescent="0.2"/>
    <row r="31" spans="1:22" ht="15" customHeight="1" x14ac:dyDescent="0.2"/>
    <row r="32" spans="1:2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2">
    <mergeCell ref="A4:P4"/>
    <mergeCell ref="A20:T20"/>
  </mergeCells>
  <printOptions horizontalCentered="1"/>
  <pageMargins left="0.19685039370078741" right="0.19685039370078741" top="0.19685039370078741" bottom="0.39370078740157483" header="0.19685039370078741" footer="0.19685039370078741"/>
  <pageSetup paperSize="9" scale="7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Z49"/>
  <sheetViews>
    <sheetView showGridLines="0" showRuler="0" zoomScaleNormal="100" workbookViewId="0">
      <selection activeCell="V10" sqref="V10"/>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96" customWidth="1"/>
    <col min="17" max="17" width="1" style="96" customWidth="1"/>
    <col min="18" max="18" width="13.7109375" style="96" customWidth="1"/>
    <col min="19" max="19" width="1" customWidth="1"/>
    <col min="20" max="20" width="13.7109375" customWidth="1"/>
    <col min="21" max="21" width="1" customWidth="1"/>
  </cols>
  <sheetData>
    <row r="1" spans="1:22" ht="22.5" customHeight="1" x14ac:dyDescent="0.2">
      <c r="T1" s="13"/>
    </row>
    <row r="2" spans="1:22" ht="22.5" customHeight="1" x14ac:dyDescent="0.2">
      <c r="A2" s="4" t="s">
        <v>3</v>
      </c>
      <c r="T2" s="217">
        <v>23</v>
      </c>
    </row>
    <row r="3" spans="1:22" ht="22.5" customHeight="1" x14ac:dyDescent="0.2">
      <c r="A3" s="27"/>
      <c r="B3" s="27"/>
      <c r="C3" s="27"/>
      <c r="D3" s="27"/>
      <c r="E3" s="27"/>
      <c r="F3" s="27"/>
      <c r="G3" s="27"/>
      <c r="H3" s="27"/>
      <c r="I3" s="27"/>
      <c r="J3" s="27"/>
      <c r="K3" s="27"/>
      <c r="L3" s="27"/>
      <c r="M3" s="27"/>
      <c r="N3" s="27"/>
      <c r="O3" s="27"/>
      <c r="P3" s="97"/>
      <c r="Q3" s="97"/>
      <c r="R3" s="97"/>
      <c r="S3" s="27"/>
      <c r="T3" s="96"/>
      <c r="U3" s="27"/>
    </row>
    <row r="4" spans="1:22" ht="44.1" customHeight="1" x14ac:dyDescent="0.55000000000000004">
      <c r="A4" s="239" t="s">
        <v>163</v>
      </c>
      <c r="B4" s="240"/>
      <c r="C4" s="240"/>
      <c r="D4" s="240"/>
      <c r="E4" s="240"/>
      <c r="F4" s="240"/>
      <c r="G4" s="240"/>
      <c r="H4" s="240"/>
      <c r="I4" s="240"/>
    </row>
    <row r="5" spans="1:22" ht="22.5" customHeight="1" x14ac:dyDescent="0.2"/>
    <row r="6" spans="1:22" ht="22.5" customHeight="1" x14ac:dyDescent="0.25">
      <c r="C6" s="41" t="s">
        <v>8</v>
      </c>
      <c r="E6" s="15" t="s">
        <v>9</v>
      </c>
      <c r="G6" s="15" t="s">
        <v>10</v>
      </c>
      <c r="I6" s="15" t="s">
        <v>11</v>
      </c>
      <c r="K6" s="41" t="s">
        <v>8</v>
      </c>
      <c r="M6" s="15" t="s">
        <v>12</v>
      </c>
      <c r="O6" s="28"/>
      <c r="P6" s="98" t="s">
        <v>13</v>
      </c>
      <c r="R6" s="98" t="s">
        <v>13</v>
      </c>
      <c r="T6" s="15" t="s">
        <v>14</v>
      </c>
    </row>
    <row r="7" spans="1:22" ht="22.5" customHeight="1" x14ac:dyDescent="0.25">
      <c r="C7" s="43">
        <v>2023</v>
      </c>
      <c r="E7" s="17">
        <v>2024</v>
      </c>
      <c r="G7" s="17">
        <v>2024</v>
      </c>
      <c r="I7" s="17">
        <v>2024</v>
      </c>
      <c r="K7" s="43">
        <v>2024</v>
      </c>
      <c r="M7" s="18" t="s">
        <v>15</v>
      </c>
      <c r="O7" s="28"/>
      <c r="P7" s="99">
        <v>2023</v>
      </c>
      <c r="R7" s="99">
        <v>2024</v>
      </c>
      <c r="T7" s="18" t="s">
        <v>15</v>
      </c>
    </row>
    <row r="8" spans="1:22" ht="13.35" customHeight="1" x14ac:dyDescent="0.25">
      <c r="C8" s="51"/>
      <c r="K8" s="51"/>
      <c r="O8" s="30"/>
    </row>
    <row r="9" spans="1:22" ht="33.4" customHeight="1" x14ac:dyDescent="0.25">
      <c r="A9" s="19" t="s">
        <v>123</v>
      </c>
      <c r="B9" s="31"/>
      <c r="C9" s="134">
        <v>124317</v>
      </c>
      <c r="D9" s="115"/>
      <c r="E9" s="135">
        <v>105425</v>
      </c>
      <c r="F9" s="115"/>
      <c r="G9" s="135">
        <v>103435</v>
      </c>
      <c r="H9" s="115"/>
      <c r="I9" s="135">
        <v>91063</v>
      </c>
      <c r="J9" s="115"/>
      <c r="K9" s="134">
        <v>105687</v>
      </c>
      <c r="L9" s="115"/>
      <c r="M9" s="86">
        <v>-0.149858828639687</v>
      </c>
      <c r="N9" s="110"/>
      <c r="O9" s="114"/>
      <c r="P9" s="136">
        <v>447790</v>
      </c>
      <c r="Q9" s="120"/>
      <c r="R9" s="136">
        <v>405610</v>
      </c>
      <c r="S9" s="115"/>
      <c r="T9" s="87">
        <v>-9.4195940061189407E-2</v>
      </c>
      <c r="U9" s="33"/>
    </row>
    <row r="10" spans="1:22" ht="22.5" customHeight="1" x14ac:dyDescent="0.25">
      <c r="A10" s="26" t="s">
        <v>124</v>
      </c>
      <c r="C10" s="144">
        <v>6.18901678772815E-2</v>
      </c>
      <c r="D10" s="60"/>
      <c r="E10" s="129">
        <v>2.8266540194451E-2</v>
      </c>
      <c r="F10" s="60"/>
      <c r="G10" s="129">
        <v>5.0360129549958901E-2</v>
      </c>
      <c r="H10" s="60"/>
      <c r="I10" s="129">
        <v>4.8043662080098401E-2</v>
      </c>
      <c r="J10" s="110"/>
      <c r="K10" s="144">
        <v>6.5779140291615801E-2</v>
      </c>
      <c r="L10" s="110"/>
      <c r="M10" s="60" t="s">
        <v>67</v>
      </c>
      <c r="N10" s="110"/>
      <c r="O10" s="114"/>
      <c r="P10" s="145">
        <v>5.0617476942316698E-2</v>
      </c>
      <c r="Q10" s="111"/>
      <c r="R10" s="145">
        <v>4.8115184536870401E-2</v>
      </c>
      <c r="S10" s="110"/>
      <c r="T10" s="60" t="s">
        <v>67</v>
      </c>
    </row>
    <row r="11" spans="1:22" ht="22.5" customHeight="1" x14ac:dyDescent="0.25">
      <c r="A11" s="26" t="s">
        <v>125</v>
      </c>
      <c r="C11" s="137">
        <v>117608</v>
      </c>
      <c r="D11" s="60"/>
      <c r="E11" s="138">
        <v>111692</v>
      </c>
      <c r="F11" s="60"/>
      <c r="G11" s="138">
        <v>100421</v>
      </c>
      <c r="H11" s="60"/>
      <c r="I11" s="138">
        <v>86012</v>
      </c>
      <c r="J11" s="110"/>
      <c r="K11" s="137">
        <v>97439</v>
      </c>
      <c r="L11" s="110"/>
      <c r="M11" s="88">
        <v>-0.17149343582069199</v>
      </c>
      <c r="N11" s="110"/>
      <c r="O11" s="114"/>
      <c r="P11" s="140">
        <v>464028</v>
      </c>
      <c r="Q11" s="111"/>
      <c r="R11" s="140">
        <v>395564</v>
      </c>
      <c r="S11" s="110"/>
      <c r="T11" s="89">
        <v>-0.14754282069185501</v>
      </c>
    </row>
    <row r="12" spans="1:22" ht="13.35" customHeight="1" x14ac:dyDescent="0.25">
      <c r="A12" s="73"/>
      <c r="B12" s="82"/>
      <c r="C12" s="153"/>
      <c r="D12" s="154"/>
      <c r="E12" s="155"/>
      <c r="F12" s="155"/>
      <c r="G12" s="155"/>
      <c r="H12" s="155"/>
      <c r="I12" s="155"/>
      <c r="J12" s="155"/>
      <c r="K12" s="153"/>
      <c r="L12" s="214"/>
      <c r="M12" s="155"/>
      <c r="N12" s="156"/>
      <c r="O12" s="157"/>
      <c r="P12" s="158"/>
      <c r="Q12" s="158"/>
      <c r="R12" s="158"/>
      <c r="S12" s="155"/>
      <c r="T12" s="155"/>
      <c r="U12" s="71"/>
      <c r="V12" s="213"/>
    </row>
    <row r="13" spans="1:22" ht="22.5" customHeight="1" x14ac:dyDescent="0.25">
      <c r="A13" s="26" t="s">
        <v>126</v>
      </c>
      <c r="C13" s="123">
        <v>5611000000</v>
      </c>
      <c r="D13" s="60"/>
      <c r="E13" s="125">
        <v>4893000000</v>
      </c>
      <c r="F13" s="60"/>
      <c r="G13" s="125">
        <v>4774000000</v>
      </c>
      <c r="H13" s="60"/>
      <c r="I13" s="125">
        <v>4657000000</v>
      </c>
      <c r="J13" s="110"/>
      <c r="K13" s="123">
        <v>4996000000</v>
      </c>
      <c r="L13" s="110"/>
      <c r="M13" s="88">
        <v>-0.109606130814472</v>
      </c>
      <c r="N13" s="110"/>
      <c r="O13" s="114"/>
      <c r="P13" s="126">
        <v>20288000000</v>
      </c>
      <c r="Q13" s="111"/>
      <c r="R13" s="126">
        <v>19320000000</v>
      </c>
      <c r="S13" s="110"/>
      <c r="T13" s="89">
        <v>-4.7712933753943199E-2</v>
      </c>
    </row>
    <row r="14" spans="1:22" ht="22.5" customHeight="1" x14ac:dyDescent="0.25">
      <c r="A14" s="26" t="s">
        <v>127</v>
      </c>
      <c r="C14" s="123">
        <v>855000000</v>
      </c>
      <c r="D14" s="60"/>
      <c r="E14" s="125">
        <v>933000000</v>
      </c>
      <c r="F14" s="60"/>
      <c r="G14" s="125">
        <v>830000000</v>
      </c>
      <c r="H14" s="60"/>
      <c r="I14" s="125">
        <v>618000000</v>
      </c>
      <c r="J14" s="110"/>
      <c r="K14" s="123">
        <v>551000000</v>
      </c>
      <c r="L14" s="110"/>
      <c r="M14" s="88">
        <v>-0.35555555555555601</v>
      </c>
      <c r="N14" s="110"/>
      <c r="O14" s="114"/>
      <c r="P14" s="126">
        <v>3138000000</v>
      </c>
      <c r="Q14" s="111"/>
      <c r="R14" s="126">
        <v>2932000000</v>
      </c>
      <c r="S14" s="110"/>
      <c r="T14" s="89">
        <v>-6.5646908859145994E-2</v>
      </c>
    </row>
    <row r="15" spans="1:22" ht="22.5" customHeight="1" x14ac:dyDescent="0.25">
      <c r="A15" s="26" t="s">
        <v>128</v>
      </c>
      <c r="C15" s="123">
        <v>809000000</v>
      </c>
      <c r="D15" s="60"/>
      <c r="E15" s="125">
        <v>800000000</v>
      </c>
      <c r="F15" s="60"/>
      <c r="G15" s="125">
        <v>834000000</v>
      </c>
      <c r="H15" s="60"/>
      <c r="I15" s="125">
        <v>628000000</v>
      </c>
      <c r="J15" s="110"/>
      <c r="K15" s="123">
        <v>563000000</v>
      </c>
      <c r="L15" s="110"/>
      <c r="M15" s="88">
        <v>-0.30407911001236099</v>
      </c>
      <c r="N15" s="110"/>
      <c r="O15" s="114"/>
      <c r="P15" s="126">
        <v>3063000000</v>
      </c>
      <c r="Q15" s="111"/>
      <c r="R15" s="126">
        <v>2825000000</v>
      </c>
      <c r="S15" s="110"/>
      <c r="T15" s="89">
        <v>-7.7701599738818197E-2</v>
      </c>
    </row>
    <row r="16" spans="1:22" ht="22.5" customHeight="1" x14ac:dyDescent="0.25">
      <c r="A16" s="26" t="s">
        <v>129</v>
      </c>
      <c r="C16" s="144">
        <v>0.152</v>
      </c>
      <c r="D16" s="60"/>
      <c r="E16" s="146">
        <v>0.19068056407112199</v>
      </c>
      <c r="F16" s="60"/>
      <c r="G16" s="146">
        <v>0.173858399664851</v>
      </c>
      <c r="H16" s="60"/>
      <c r="I16" s="146">
        <v>0.132703457161263</v>
      </c>
      <c r="J16" s="110"/>
      <c r="K16" s="144">
        <v>0.110288230584468</v>
      </c>
      <c r="L16" s="110"/>
      <c r="M16" s="60" t="s">
        <v>67</v>
      </c>
      <c r="N16" s="110"/>
      <c r="O16" s="114"/>
      <c r="P16" s="130">
        <v>0.15467271293375401</v>
      </c>
      <c r="Q16" s="111"/>
      <c r="R16" s="130">
        <v>0.15175983436852999</v>
      </c>
      <c r="S16" s="110"/>
      <c r="T16" s="60" t="s">
        <v>67</v>
      </c>
    </row>
    <row r="17" spans="1:26" ht="22.5" customHeight="1" x14ac:dyDescent="0.25">
      <c r="A17" s="26" t="s">
        <v>130</v>
      </c>
      <c r="C17" s="144">
        <v>0.14399999999999999</v>
      </c>
      <c r="D17" s="60"/>
      <c r="E17" s="146">
        <v>0.16349887594522799</v>
      </c>
      <c r="F17" s="60"/>
      <c r="G17" s="146">
        <v>0.17469627147046499</v>
      </c>
      <c r="H17" s="60"/>
      <c r="I17" s="146">
        <v>0.13485076229332199</v>
      </c>
      <c r="J17" s="110"/>
      <c r="K17" s="144">
        <v>0.112690152121697</v>
      </c>
      <c r="L17" s="110"/>
      <c r="M17" s="60" t="s">
        <v>67</v>
      </c>
      <c r="N17" s="110"/>
      <c r="O17" s="114"/>
      <c r="P17" s="130">
        <v>0.15097594637223999</v>
      </c>
      <c r="Q17" s="111"/>
      <c r="R17" s="130">
        <v>0.14622153209109701</v>
      </c>
      <c r="S17" s="110"/>
      <c r="T17" s="60" t="s">
        <v>67</v>
      </c>
    </row>
    <row r="18" spans="1:26" ht="22.5" customHeight="1" x14ac:dyDescent="0.25">
      <c r="A18" s="26" t="s">
        <v>131</v>
      </c>
      <c r="C18" s="123">
        <v>650000000</v>
      </c>
      <c r="D18" s="60"/>
      <c r="E18" s="125">
        <v>643000000</v>
      </c>
      <c r="F18" s="60"/>
      <c r="G18" s="125">
        <v>591000000</v>
      </c>
      <c r="H18" s="60"/>
      <c r="I18" s="125">
        <v>893000000</v>
      </c>
      <c r="J18" s="110"/>
      <c r="K18" s="123">
        <v>578000000</v>
      </c>
      <c r="L18" s="110"/>
      <c r="M18" s="88">
        <v>-0.11076923076923099</v>
      </c>
      <c r="N18" s="110"/>
      <c r="O18" s="114"/>
      <c r="P18" s="126">
        <v>2817000000</v>
      </c>
      <c r="Q18" s="111"/>
      <c r="R18" s="126">
        <v>2705000000</v>
      </c>
      <c r="S18" s="110"/>
      <c r="T18" s="89">
        <v>-3.9758608448704297E-2</v>
      </c>
    </row>
    <row r="19" spans="1:26" ht="22.5" customHeight="1" x14ac:dyDescent="0.25">
      <c r="A19" s="26" t="s">
        <v>132</v>
      </c>
      <c r="C19" s="123">
        <v>714000000</v>
      </c>
      <c r="D19" s="60"/>
      <c r="E19" s="125">
        <v>688000000</v>
      </c>
      <c r="F19" s="60"/>
      <c r="G19" s="125">
        <v>624000000</v>
      </c>
      <c r="H19" s="60"/>
      <c r="I19" s="125">
        <v>923000000</v>
      </c>
      <c r="J19" s="110"/>
      <c r="K19" s="123">
        <v>603000000</v>
      </c>
      <c r="L19" s="110"/>
      <c r="M19" s="88">
        <v>-0.15546218487395</v>
      </c>
      <c r="N19" s="110"/>
      <c r="O19" s="114"/>
      <c r="P19" s="126">
        <v>3018000000</v>
      </c>
      <c r="Q19" s="111"/>
      <c r="R19" s="126">
        <v>2838000000</v>
      </c>
      <c r="S19" s="110"/>
      <c r="T19" s="89">
        <v>-5.96421471172962E-2</v>
      </c>
    </row>
    <row r="20" spans="1:26" ht="22.5" customHeight="1" x14ac:dyDescent="0.25">
      <c r="A20" s="26" t="s">
        <v>133</v>
      </c>
      <c r="C20" s="131">
        <v>0.9</v>
      </c>
      <c r="D20" s="60"/>
      <c r="E20" s="132">
        <v>0.86</v>
      </c>
      <c r="F20" s="60"/>
      <c r="G20" s="132">
        <v>0.74820143884892099</v>
      </c>
      <c r="H20" s="60"/>
      <c r="I20" s="132">
        <v>1.4697452229299399</v>
      </c>
      <c r="J20" s="110"/>
      <c r="K20" s="131">
        <v>1.0710479573712299</v>
      </c>
      <c r="L20" s="110"/>
      <c r="M20" s="60" t="s">
        <v>67</v>
      </c>
      <c r="N20" s="110"/>
      <c r="O20" s="114"/>
      <c r="P20" s="133">
        <v>0.96175908221797302</v>
      </c>
      <c r="Q20" s="111"/>
      <c r="R20" s="133">
        <v>1.0046017699115</v>
      </c>
      <c r="S20" s="110"/>
      <c r="T20" s="60" t="s">
        <v>67</v>
      </c>
    </row>
    <row r="21" spans="1:26" ht="22.5" customHeight="1" x14ac:dyDescent="0.25">
      <c r="A21" s="26" t="s">
        <v>164</v>
      </c>
      <c r="B21" s="1"/>
      <c r="C21" s="123">
        <v>155000000</v>
      </c>
      <c r="D21" s="60"/>
      <c r="E21" s="125">
        <v>46000000</v>
      </c>
      <c r="F21" s="60"/>
      <c r="G21" s="125">
        <v>116000000</v>
      </c>
      <c r="H21" s="60"/>
      <c r="I21" s="125">
        <v>214000000</v>
      </c>
      <c r="J21" s="60"/>
      <c r="K21" s="123">
        <v>195000000</v>
      </c>
      <c r="L21" s="60"/>
      <c r="M21" s="88">
        <v>0.25806451612903197</v>
      </c>
      <c r="N21" s="139"/>
      <c r="O21" s="114"/>
      <c r="P21" s="126">
        <v>351000000</v>
      </c>
      <c r="Q21" s="127"/>
      <c r="R21" s="126">
        <v>571000000</v>
      </c>
      <c r="S21" s="60"/>
      <c r="T21" s="89">
        <v>0.62678062678062696</v>
      </c>
      <c r="U21" s="22"/>
      <c r="V21" s="20"/>
      <c r="W21" s="20"/>
      <c r="X21" s="1"/>
      <c r="Y21" s="1"/>
      <c r="Z21" s="1"/>
    </row>
    <row r="22" spans="1:26" ht="22.5" customHeight="1" x14ac:dyDescent="0.25">
      <c r="A22" s="26" t="s">
        <v>135</v>
      </c>
      <c r="B22" s="1"/>
      <c r="C22" s="47">
        <v>295148000</v>
      </c>
      <c r="D22" s="20"/>
      <c r="E22" s="52">
        <v>241000000</v>
      </c>
      <c r="F22" s="22"/>
      <c r="G22" s="52">
        <v>249000000</v>
      </c>
      <c r="H22" s="22"/>
      <c r="I22" s="52">
        <v>260000000</v>
      </c>
      <c r="J22" s="20"/>
      <c r="K22" s="47">
        <v>262390000</v>
      </c>
      <c r="L22" s="20"/>
      <c r="M22" s="53">
        <v>-0.110988385487959</v>
      </c>
      <c r="N22" s="92"/>
      <c r="O22" s="84"/>
      <c r="P22" s="101">
        <v>873148000</v>
      </c>
      <c r="Q22" s="102"/>
      <c r="R22" s="101">
        <v>1012390000</v>
      </c>
      <c r="S22" s="20"/>
      <c r="T22" s="23">
        <v>0.15947124656988301</v>
      </c>
      <c r="U22" s="22"/>
      <c r="V22" s="20"/>
      <c r="W22" s="1"/>
      <c r="X22" s="1"/>
      <c r="Y22" s="1"/>
      <c r="Z22" s="1"/>
    </row>
    <row r="23" spans="1:26" ht="17.45" customHeight="1" x14ac:dyDescent="0.25">
      <c r="A23" s="1"/>
      <c r="B23" s="13"/>
      <c r="C23" s="22"/>
      <c r="D23" s="22"/>
      <c r="E23" s="22"/>
      <c r="F23" s="22"/>
      <c r="G23" s="22"/>
      <c r="H23" s="22"/>
      <c r="I23" s="22"/>
      <c r="J23" s="22"/>
      <c r="K23" s="22"/>
      <c r="L23" s="22"/>
      <c r="M23" s="22"/>
      <c r="N23" s="22"/>
      <c r="O23" s="22"/>
      <c r="P23" s="102"/>
      <c r="Q23" s="102"/>
      <c r="R23" s="102"/>
      <c r="S23" s="22"/>
      <c r="T23" s="22"/>
      <c r="U23" s="22"/>
      <c r="V23" s="20"/>
      <c r="W23" s="1"/>
      <c r="X23" s="1"/>
      <c r="Y23" s="1"/>
      <c r="Z23" s="1"/>
    </row>
    <row r="24" spans="1:26" ht="18" customHeight="1" x14ac:dyDescent="0.25">
      <c r="A24" s="245" t="s">
        <v>136</v>
      </c>
      <c r="B24" s="245"/>
      <c r="C24" s="245"/>
      <c r="D24" s="245"/>
      <c r="E24" s="245"/>
      <c r="F24" s="245"/>
      <c r="G24" s="245"/>
      <c r="H24" s="245"/>
      <c r="I24" s="245"/>
      <c r="J24" s="245"/>
      <c r="K24" s="245"/>
      <c r="L24" s="245"/>
      <c r="M24" s="245"/>
      <c r="N24" s="245"/>
      <c r="O24" s="245"/>
      <c r="P24" s="245"/>
      <c r="Q24" s="245"/>
      <c r="R24" s="245"/>
      <c r="S24" s="245"/>
      <c r="T24" s="245"/>
    </row>
    <row r="25" spans="1:26" ht="15" customHeight="1" x14ac:dyDescent="0.2">
      <c r="A25" s="271"/>
      <c r="B25" s="240"/>
      <c r="C25" s="240"/>
      <c r="D25" s="240"/>
      <c r="E25" s="240"/>
      <c r="F25" s="240"/>
      <c r="G25" s="271"/>
      <c r="H25" s="240"/>
      <c r="I25" s="240"/>
      <c r="J25" s="240"/>
      <c r="K25" s="240"/>
      <c r="L25" s="240"/>
      <c r="M25" s="240"/>
      <c r="N25" s="240"/>
      <c r="O25" s="240"/>
      <c r="P25" s="240"/>
      <c r="Q25" s="240"/>
      <c r="R25" s="240"/>
      <c r="S25" s="240"/>
      <c r="T25" s="240"/>
    </row>
    <row r="26" spans="1:26" ht="17.45" customHeight="1" x14ac:dyDescent="0.25">
      <c r="E26" s="22"/>
      <c r="F26" s="22"/>
      <c r="G26" s="22"/>
    </row>
    <row r="27" spans="1:26" ht="15" customHeight="1" x14ac:dyDescent="0.2"/>
    <row r="28" spans="1:26" ht="15" customHeight="1" x14ac:dyDescent="0.2"/>
    <row r="29" spans="1:26" ht="15" customHeight="1" x14ac:dyDescent="0.2"/>
    <row r="30" spans="1:26" ht="15" customHeight="1" x14ac:dyDescent="0.2"/>
    <row r="31" spans="1:26" ht="15" customHeight="1" x14ac:dyDescent="0.2"/>
    <row r="32" spans="1:26"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3">
    <mergeCell ref="A4:I4"/>
    <mergeCell ref="A25:T25"/>
    <mergeCell ref="A24:T24"/>
  </mergeCells>
  <printOptions horizontalCentered="1"/>
  <pageMargins left="0.19685039370078741" right="0.19685039370078741" top="0.19685039370078741" bottom="0.39370078740157483" header="0.19685039370078741" footer="0.19685039370078741"/>
  <pageSetup paperSize="9" scale="72"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U49"/>
  <sheetViews>
    <sheetView showGridLines="0" showRuler="0" zoomScaleNormal="100" workbookViewId="0">
      <selection activeCell="V10" sqref="V10"/>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96" customWidth="1"/>
    <col min="17" max="17" width="1" style="96" customWidth="1"/>
    <col min="18" max="18" width="13.7109375" style="96" customWidth="1"/>
    <col min="19" max="19" width="1" customWidth="1"/>
    <col min="20" max="20" width="13.7109375" customWidth="1"/>
    <col min="21" max="21" width="1" customWidth="1"/>
  </cols>
  <sheetData>
    <row r="1" spans="1:21" ht="22.5" customHeight="1" x14ac:dyDescent="0.2">
      <c r="T1" s="13"/>
    </row>
    <row r="2" spans="1:21" ht="22.5" customHeight="1" x14ac:dyDescent="0.2">
      <c r="A2" s="4" t="s">
        <v>3</v>
      </c>
      <c r="T2" s="217">
        <v>24</v>
      </c>
    </row>
    <row r="3" spans="1:21" ht="22.5" customHeight="1" x14ac:dyDescent="0.2">
      <c r="A3" s="27"/>
      <c r="B3" s="27"/>
      <c r="C3" s="27"/>
      <c r="D3" s="27"/>
      <c r="E3" s="27"/>
      <c r="F3" s="27"/>
      <c r="G3" s="27"/>
      <c r="H3" s="27"/>
      <c r="I3" s="27"/>
      <c r="J3" s="27"/>
      <c r="K3" s="27"/>
      <c r="L3" s="27"/>
      <c r="M3" s="27"/>
      <c r="N3" s="27"/>
      <c r="O3" s="27"/>
      <c r="P3" s="97"/>
      <c r="Q3" s="97"/>
      <c r="R3" s="97"/>
      <c r="S3" s="27"/>
      <c r="T3" s="96"/>
      <c r="U3" s="27"/>
    </row>
    <row r="4" spans="1:21" ht="44.1" customHeight="1" x14ac:dyDescent="0.55000000000000004">
      <c r="A4" s="239" t="s">
        <v>165</v>
      </c>
      <c r="B4" s="240"/>
      <c r="C4" s="240"/>
      <c r="D4" s="240"/>
      <c r="E4" s="240"/>
      <c r="F4" s="240"/>
      <c r="G4" s="240"/>
      <c r="H4" s="240"/>
      <c r="I4" s="240"/>
      <c r="J4" s="240"/>
      <c r="K4" s="240"/>
      <c r="L4" s="240"/>
      <c r="M4" s="240"/>
      <c r="N4" s="240"/>
      <c r="O4" s="240"/>
      <c r="P4" s="240"/>
    </row>
    <row r="5" spans="1:21" ht="22.5" customHeight="1" x14ac:dyDescent="0.2"/>
    <row r="6" spans="1:21" ht="22.5" customHeight="1" x14ac:dyDescent="0.25">
      <c r="C6" s="41" t="s">
        <v>8</v>
      </c>
      <c r="E6" s="15" t="s">
        <v>9</v>
      </c>
      <c r="G6" s="15" t="s">
        <v>10</v>
      </c>
      <c r="I6" s="15" t="s">
        <v>11</v>
      </c>
      <c r="K6" s="41" t="s">
        <v>8</v>
      </c>
      <c r="M6" s="15" t="s">
        <v>12</v>
      </c>
      <c r="O6" s="28"/>
      <c r="P6" s="98" t="s">
        <v>13</v>
      </c>
      <c r="R6" s="98" t="s">
        <v>13</v>
      </c>
      <c r="T6" s="15" t="s">
        <v>14</v>
      </c>
    </row>
    <row r="7" spans="1:21" ht="22.5" customHeight="1" x14ac:dyDescent="0.25">
      <c r="A7" s="42" t="s">
        <v>138</v>
      </c>
      <c r="C7" s="43">
        <v>2023</v>
      </c>
      <c r="E7" s="17">
        <v>2024</v>
      </c>
      <c r="G7" s="17">
        <v>2024</v>
      </c>
      <c r="I7" s="17">
        <v>2024</v>
      </c>
      <c r="K7" s="43">
        <v>2024</v>
      </c>
      <c r="M7" s="18" t="s">
        <v>15</v>
      </c>
      <c r="O7" s="28"/>
      <c r="P7" s="99">
        <v>2023</v>
      </c>
      <c r="R7" s="99">
        <v>2024</v>
      </c>
      <c r="T7" s="18" t="s">
        <v>15</v>
      </c>
    </row>
    <row r="8" spans="1:21" ht="13.35" customHeight="1" x14ac:dyDescent="0.25">
      <c r="C8" s="51"/>
      <c r="K8" s="51"/>
      <c r="O8" s="30"/>
    </row>
    <row r="9" spans="1:21" ht="33.4" customHeight="1" x14ac:dyDescent="0.25">
      <c r="A9" s="44" t="s">
        <v>166</v>
      </c>
      <c r="B9" s="31"/>
      <c r="C9" s="134">
        <v>124317</v>
      </c>
      <c r="D9" s="115"/>
      <c r="E9" s="135">
        <v>105425</v>
      </c>
      <c r="F9" s="115"/>
      <c r="G9" s="135">
        <v>103435</v>
      </c>
      <c r="H9" s="115"/>
      <c r="I9" s="135">
        <v>91063</v>
      </c>
      <c r="J9" s="115"/>
      <c r="K9" s="134">
        <v>105687</v>
      </c>
      <c r="L9" s="115"/>
      <c r="M9" s="86">
        <v>-0.149858828639687</v>
      </c>
      <c r="N9" s="110"/>
      <c r="O9" s="114"/>
      <c r="P9" s="136">
        <v>447790</v>
      </c>
      <c r="Q9" s="120"/>
      <c r="R9" s="136">
        <v>405610</v>
      </c>
      <c r="S9" s="115"/>
      <c r="T9" s="87">
        <v>-9.4195940061189407E-2</v>
      </c>
      <c r="U9" s="33"/>
    </row>
    <row r="10" spans="1:21" ht="13.35" customHeight="1" x14ac:dyDescent="0.25">
      <c r="C10" s="121"/>
      <c r="D10" s="60"/>
      <c r="E10" s="60"/>
      <c r="F10" s="60"/>
      <c r="G10" s="60"/>
      <c r="H10" s="60"/>
      <c r="I10" s="60"/>
      <c r="J10" s="110"/>
      <c r="K10" s="121"/>
      <c r="L10" s="110"/>
      <c r="M10" s="110"/>
      <c r="N10" s="110"/>
      <c r="O10" s="114"/>
      <c r="P10" s="127"/>
      <c r="Q10" s="127"/>
      <c r="R10" s="127"/>
      <c r="S10" s="110"/>
      <c r="T10" s="110"/>
    </row>
    <row r="11" spans="1:21" ht="22.5" customHeight="1" x14ac:dyDescent="0.25">
      <c r="A11" s="85" t="s">
        <v>139</v>
      </c>
      <c r="C11" s="137">
        <v>81686</v>
      </c>
      <c r="D11" s="60"/>
      <c r="E11" s="138">
        <v>66979</v>
      </c>
      <c r="F11" s="60"/>
      <c r="G11" s="138">
        <v>70362</v>
      </c>
      <c r="H11" s="60"/>
      <c r="I11" s="138">
        <v>59795</v>
      </c>
      <c r="J11" s="110"/>
      <c r="K11" s="137">
        <v>74364</v>
      </c>
      <c r="L11" s="110"/>
      <c r="M11" s="88">
        <v>-8.9635922924368894E-2</v>
      </c>
      <c r="N11" s="110"/>
      <c r="O11" s="114"/>
      <c r="P11" s="140">
        <v>279408</v>
      </c>
      <c r="Q11" s="127"/>
      <c r="R11" s="140">
        <v>271500</v>
      </c>
      <c r="S11" s="110"/>
      <c r="T11" s="89">
        <v>-2.8302697131077099E-2</v>
      </c>
    </row>
    <row r="12" spans="1:21" ht="22.5" customHeight="1" x14ac:dyDescent="0.25">
      <c r="A12" s="59" t="s">
        <v>140</v>
      </c>
      <c r="C12" s="137">
        <v>33919</v>
      </c>
      <c r="D12" s="60"/>
      <c r="E12" s="138">
        <v>23882</v>
      </c>
      <c r="F12" s="60"/>
      <c r="G12" s="138">
        <v>24689</v>
      </c>
      <c r="H12" s="60"/>
      <c r="I12" s="138">
        <v>22815</v>
      </c>
      <c r="J12" s="110"/>
      <c r="K12" s="137">
        <v>31861</v>
      </c>
      <c r="L12" s="110"/>
      <c r="M12" s="88">
        <v>-6.0673958548306303E-2</v>
      </c>
      <c r="N12" s="110"/>
      <c r="O12" s="114"/>
      <c r="P12" s="140">
        <v>113986</v>
      </c>
      <c r="Q12" s="127"/>
      <c r="R12" s="140">
        <v>103247</v>
      </c>
      <c r="S12" s="110"/>
      <c r="T12" s="89">
        <v>-9.4213324443352703E-2</v>
      </c>
    </row>
    <row r="13" spans="1:21" ht="13.35" customHeight="1" x14ac:dyDescent="0.25">
      <c r="C13" s="121"/>
      <c r="D13" s="60"/>
      <c r="E13" s="60"/>
      <c r="F13" s="60"/>
      <c r="G13" s="60"/>
      <c r="H13" s="60"/>
      <c r="I13" s="60"/>
      <c r="J13" s="110"/>
      <c r="K13" s="121"/>
      <c r="L13" s="110"/>
      <c r="M13" s="110"/>
      <c r="N13" s="110"/>
      <c r="O13" s="114"/>
      <c r="P13" s="127"/>
      <c r="Q13" s="127"/>
      <c r="R13" s="127"/>
      <c r="S13" s="110"/>
      <c r="T13" s="110"/>
    </row>
    <row r="14" spans="1:21" ht="22.5" customHeight="1" x14ac:dyDescent="0.25">
      <c r="A14" s="85" t="s">
        <v>39</v>
      </c>
      <c r="C14" s="137">
        <v>22131</v>
      </c>
      <c r="D14" s="60"/>
      <c r="E14" s="138">
        <v>19429</v>
      </c>
      <c r="F14" s="60"/>
      <c r="G14" s="138">
        <v>13184</v>
      </c>
      <c r="H14" s="60"/>
      <c r="I14" s="138">
        <v>15090</v>
      </c>
      <c r="J14" s="110"/>
      <c r="K14" s="137">
        <v>12250</v>
      </c>
      <c r="L14" s="110"/>
      <c r="M14" s="88">
        <v>-0.44647779133342402</v>
      </c>
      <c r="N14" s="110"/>
      <c r="O14" s="114"/>
      <c r="P14" s="140">
        <v>86449</v>
      </c>
      <c r="Q14" s="127"/>
      <c r="R14" s="140">
        <v>59953</v>
      </c>
      <c r="S14" s="110"/>
      <c r="T14" s="89">
        <v>-0.30649284549271799</v>
      </c>
    </row>
    <row r="15" spans="1:21" ht="22.5" customHeight="1" x14ac:dyDescent="0.25">
      <c r="A15" s="59" t="s">
        <v>40</v>
      </c>
      <c r="C15" s="137">
        <v>19080</v>
      </c>
      <c r="D15" s="60"/>
      <c r="E15" s="138">
        <v>16053</v>
      </c>
      <c r="F15" s="60"/>
      <c r="G15" s="138">
        <v>10916</v>
      </c>
      <c r="H15" s="60"/>
      <c r="I15" s="138">
        <v>12724</v>
      </c>
      <c r="J15" s="110"/>
      <c r="K15" s="137">
        <v>9845</v>
      </c>
      <c r="L15" s="110"/>
      <c r="M15" s="88">
        <v>-0.48401467505241103</v>
      </c>
      <c r="N15" s="110"/>
      <c r="O15" s="114"/>
      <c r="P15" s="140">
        <v>75090</v>
      </c>
      <c r="Q15" s="127"/>
      <c r="R15" s="140">
        <v>49538</v>
      </c>
      <c r="S15" s="110"/>
      <c r="T15" s="89">
        <v>-0.34028499134372098</v>
      </c>
    </row>
    <row r="16" spans="1:21" ht="13.35" customHeight="1" x14ac:dyDescent="0.25">
      <c r="C16" s="121"/>
      <c r="D16" s="60"/>
      <c r="E16" s="60"/>
      <c r="F16" s="60"/>
      <c r="G16" s="60"/>
      <c r="H16" s="60"/>
      <c r="I16" s="60"/>
      <c r="J16" s="110"/>
      <c r="K16" s="121"/>
      <c r="L16" s="110"/>
      <c r="M16" s="110"/>
      <c r="N16" s="110"/>
      <c r="O16" s="114"/>
      <c r="P16" s="127"/>
      <c r="Q16" s="127"/>
      <c r="R16" s="127"/>
      <c r="S16" s="110"/>
      <c r="T16" s="110"/>
    </row>
    <row r="17" spans="1:20" ht="22.5" customHeight="1" x14ac:dyDescent="0.25">
      <c r="A17" s="85" t="s">
        <v>41</v>
      </c>
      <c r="C17" s="137">
        <v>9984</v>
      </c>
      <c r="D17" s="60"/>
      <c r="E17" s="138">
        <v>9807</v>
      </c>
      <c r="F17" s="60"/>
      <c r="G17" s="138">
        <v>10364</v>
      </c>
      <c r="H17" s="60"/>
      <c r="I17" s="138">
        <v>6055</v>
      </c>
      <c r="J17" s="110"/>
      <c r="K17" s="137">
        <v>7767</v>
      </c>
      <c r="L17" s="110"/>
      <c r="M17" s="88">
        <v>-0.22205528846153799</v>
      </c>
      <c r="N17" s="110"/>
      <c r="O17" s="114"/>
      <c r="P17" s="140">
        <v>42358</v>
      </c>
      <c r="Q17" s="127"/>
      <c r="R17" s="140">
        <v>33993</v>
      </c>
      <c r="S17" s="110"/>
      <c r="T17" s="89">
        <v>-0.19748335615468199</v>
      </c>
    </row>
    <row r="18" spans="1:20" ht="22.5" customHeight="1" x14ac:dyDescent="0.25">
      <c r="A18" s="59" t="s">
        <v>141</v>
      </c>
      <c r="C18" s="137">
        <v>7678</v>
      </c>
      <c r="D18" s="60"/>
      <c r="E18" s="138">
        <v>7670</v>
      </c>
      <c r="F18" s="60"/>
      <c r="G18" s="138">
        <v>9124</v>
      </c>
      <c r="H18" s="60"/>
      <c r="I18" s="138">
        <v>4638</v>
      </c>
      <c r="J18" s="110"/>
      <c r="K18" s="137">
        <v>5181</v>
      </c>
      <c r="L18" s="110"/>
      <c r="M18" s="88">
        <v>-0.32521489971346701</v>
      </c>
      <c r="N18" s="110"/>
      <c r="O18" s="114"/>
      <c r="P18" s="140">
        <v>33430</v>
      </c>
      <c r="Q18" s="127"/>
      <c r="R18" s="140">
        <v>26613</v>
      </c>
      <c r="S18" s="110"/>
      <c r="T18" s="89">
        <v>-0.20391863595572801</v>
      </c>
    </row>
    <row r="19" spans="1:20" ht="13.35" customHeight="1" x14ac:dyDescent="0.25">
      <c r="C19" s="121"/>
      <c r="D19" s="60"/>
      <c r="E19" s="60"/>
      <c r="F19" s="60"/>
      <c r="G19" s="60"/>
      <c r="H19" s="60"/>
      <c r="I19" s="60"/>
      <c r="J19" s="110"/>
      <c r="K19" s="121"/>
      <c r="L19" s="110"/>
      <c r="M19" s="110"/>
      <c r="N19" s="110"/>
      <c r="O19" s="114"/>
      <c r="P19" s="127"/>
      <c r="Q19" s="127"/>
      <c r="R19" s="127"/>
      <c r="S19" s="110"/>
      <c r="T19" s="110"/>
    </row>
    <row r="20" spans="1:20" ht="22.5" customHeight="1" x14ac:dyDescent="0.25">
      <c r="A20" s="85" t="s">
        <v>42</v>
      </c>
      <c r="C20" s="137">
        <v>10516</v>
      </c>
      <c r="D20" s="60"/>
      <c r="E20" s="138">
        <v>9210</v>
      </c>
      <c r="F20" s="60"/>
      <c r="G20" s="138">
        <v>9525</v>
      </c>
      <c r="H20" s="60"/>
      <c r="I20" s="138">
        <v>10123</v>
      </c>
      <c r="J20" s="110"/>
      <c r="K20" s="137">
        <v>11306</v>
      </c>
      <c r="L20" s="110"/>
      <c r="M20" s="88">
        <v>7.5123621148725797E-2</v>
      </c>
      <c r="N20" s="110"/>
      <c r="O20" s="114"/>
      <c r="P20" s="140">
        <v>39575</v>
      </c>
      <c r="Q20" s="127"/>
      <c r="R20" s="140">
        <v>40164</v>
      </c>
      <c r="S20" s="110"/>
      <c r="T20" s="89">
        <v>1.48831332912192E-2</v>
      </c>
    </row>
    <row r="21" spans="1:20" ht="17.45" customHeight="1" x14ac:dyDescent="0.2">
      <c r="C21" s="110"/>
      <c r="D21" s="110"/>
      <c r="E21" s="110"/>
      <c r="F21" s="110"/>
      <c r="G21" s="110"/>
      <c r="H21" s="110"/>
      <c r="I21" s="110"/>
      <c r="J21" s="110"/>
      <c r="K21" s="110"/>
      <c r="L21" s="110"/>
      <c r="M21" s="110"/>
      <c r="N21" s="110"/>
      <c r="O21" s="110"/>
      <c r="P21" s="111"/>
      <c r="Q21" s="111"/>
      <c r="R21" s="111"/>
      <c r="S21" s="110"/>
      <c r="T21" s="110"/>
    </row>
    <row r="22" spans="1:20" ht="17.45" customHeight="1" x14ac:dyDescent="0.25">
      <c r="A22" s="244" t="s">
        <v>43</v>
      </c>
      <c r="B22" s="240"/>
      <c r="C22" s="240"/>
      <c r="D22" s="240"/>
      <c r="E22" s="240"/>
      <c r="F22" s="240"/>
      <c r="G22" s="240"/>
      <c r="H22" s="240"/>
      <c r="I22" s="240"/>
      <c r="J22" s="240"/>
      <c r="K22" s="240"/>
      <c r="L22" s="240"/>
      <c r="M22" s="240"/>
      <c r="N22" s="240"/>
      <c r="O22" s="240"/>
      <c r="P22" s="240"/>
      <c r="Q22" s="240"/>
      <c r="R22" s="240"/>
      <c r="S22" s="240"/>
      <c r="T22" s="240"/>
    </row>
    <row r="23" spans="1:20" ht="17.45" customHeight="1" x14ac:dyDescent="0.25">
      <c r="A23" s="244" t="s">
        <v>44</v>
      </c>
      <c r="B23" s="240"/>
      <c r="C23" s="240"/>
      <c r="D23" s="240"/>
      <c r="E23" s="240"/>
      <c r="F23" s="240"/>
      <c r="G23" s="240"/>
      <c r="H23" s="240"/>
      <c r="I23" s="240"/>
      <c r="J23" s="240"/>
      <c r="K23" s="240"/>
      <c r="L23" s="240"/>
      <c r="M23" s="240"/>
      <c r="N23" s="240"/>
      <c r="O23" s="240"/>
      <c r="P23" s="240"/>
      <c r="Q23" s="240"/>
      <c r="R23" s="240"/>
      <c r="S23" s="240"/>
      <c r="T23" s="240"/>
    </row>
    <row r="24" spans="1:20" ht="17.45" customHeight="1" x14ac:dyDescent="0.2"/>
    <row r="25" spans="1:20" ht="17.45" customHeight="1" x14ac:dyDescent="0.2"/>
    <row r="26" spans="1:20" ht="17.45" customHeight="1" x14ac:dyDescent="0.2"/>
    <row r="27" spans="1:20" ht="15" customHeight="1" x14ac:dyDescent="0.2"/>
    <row r="28" spans="1:20" ht="15" customHeight="1" x14ac:dyDescent="0.2"/>
    <row r="29" spans="1:20" ht="15" customHeight="1" x14ac:dyDescent="0.2"/>
    <row r="30" spans="1:20" ht="15" customHeight="1" x14ac:dyDescent="0.2"/>
    <row r="31" spans="1:20" ht="15" customHeight="1" x14ac:dyDescent="0.2"/>
    <row r="32" spans="1:20"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3">
    <mergeCell ref="A4:P4"/>
    <mergeCell ref="A23:T23"/>
    <mergeCell ref="A22:T22"/>
  </mergeCells>
  <printOptions horizontalCentered="1"/>
  <pageMargins left="0.19685039370078741" right="0.19685039370078741" top="0.19685039370078741" bottom="0.39370078740157483" header="0.19685039370078741" footer="0.19685039370078741"/>
  <pageSetup paperSize="9" scale="72"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W51"/>
  <sheetViews>
    <sheetView showGridLines="0" showRuler="0" zoomScaleNormal="100" workbookViewId="0">
      <selection activeCell="V10" sqref="V10"/>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96" customWidth="1"/>
    <col min="17" max="17" width="1" style="96" customWidth="1"/>
    <col min="18" max="18" width="13.7109375" style="96" customWidth="1"/>
    <col min="19" max="19" width="1" customWidth="1"/>
    <col min="20" max="20" width="13.7109375" customWidth="1"/>
    <col min="21" max="21" width="1" customWidth="1"/>
  </cols>
  <sheetData>
    <row r="1" spans="1:23" ht="22.5" customHeight="1" x14ac:dyDescent="0.2">
      <c r="T1" s="13"/>
    </row>
    <row r="2" spans="1:23" ht="22.5" customHeight="1" x14ac:dyDescent="0.2">
      <c r="A2" s="4" t="s">
        <v>3</v>
      </c>
      <c r="T2" s="217">
        <v>25</v>
      </c>
    </row>
    <row r="3" spans="1:23" ht="22.5" customHeight="1" x14ac:dyDescent="0.2">
      <c r="A3" s="27"/>
      <c r="B3" s="27"/>
      <c r="C3" s="27"/>
      <c r="D3" s="27"/>
      <c r="E3" s="27"/>
      <c r="F3" s="27"/>
      <c r="G3" s="27"/>
      <c r="H3" s="27"/>
      <c r="I3" s="27"/>
      <c r="J3" s="27"/>
      <c r="K3" s="27"/>
      <c r="L3" s="27"/>
      <c r="M3" s="27"/>
      <c r="N3" s="27"/>
      <c r="O3" s="27"/>
      <c r="P3" s="97"/>
      <c r="Q3" s="97"/>
      <c r="R3" s="97"/>
      <c r="S3" s="27"/>
      <c r="T3" s="96"/>
      <c r="U3" s="27"/>
    </row>
    <row r="4" spans="1:23" ht="44.1" customHeight="1" x14ac:dyDescent="0.55000000000000004">
      <c r="A4" s="239" t="s">
        <v>167</v>
      </c>
      <c r="B4" s="240"/>
      <c r="C4" s="240"/>
      <c r="D4" s="240"/>
      <c r="E4" s="240"/>
      <c r="F4" s="240"/>
      <c r="G4" s="240"/>
      <c r="H4" s="240"/>
      <c r="I4" s="240"/>
      <c r="J4" s="240"/>
      <c r="K4" s="240"/>
      <c r="L4" s="240"/>
      <c r="M4" s="240"/>
      <c r="N4" s="240"/>
      <c r="O4" s="240"/>
      <c r="P4" s="240"/>
    </row>
    <row r="5" spans="1:23" ht="22.5" customHeight="1" x14ac:dyDescent="0.2"/>
    <row r="6" spans="1:23" ht="22.5" customHeight="1" x14ac:dyDescent="0.25">
      <c r="C6" s="41" t="s">
        <v>8</v>
      </c>
      <c r="E6" s="15" t="s">
        <v>9</v>
      </c>
      <c r="G6" s="15" t="s">
        <v>10</v>
      </c>
      <c r="I6" s="15" t="s">
        <v>11</v>
      </c>
      <c r="K6" s="41" t="s">
        <v>8</v>
      </c>
      <c r="M6" s="15" t="s">
        <v>12</v>
      </c>
      <c r="O6" s="28"/>
      <c r="P6" s="98" t="s">
        <v>13</v>
      </c>
      <c r="R6" s="98" t="s">
        <v>13</v>
      </c>
      <c r="T6" s="15" t="s">
        <v>14</v>
      </c>
    </row>
    <row r="7" spans="1:23" ht="22.5" customHeight="1" x14ac:dyDescent="0.25">
      <c r="A7" s="42" t="s">
        <v>138</v>
      </c>
      <c r="C7" s="43">
        <v>2023</v>
      </c>
      <c r="E7" s="17">
        <v>2024</v>
      </c>
      <c r="G7" s="17">
        <v>2024</v>
      </c>
      <c r="I7" s="17">
        <v>2024</v>
      </c>
      <c r="K7" s="43">
        <v>2024</v>
      </c>
      <c r="M7" s="18" t="s">
        <v>15</v>
      </c>
      <c r="O7" s="28"/>
      <c r="P7" s="99">
        <v>2023</v>
      </c>
      <c r="R7" s="99">
        <v>2024</v>
      </c>
      <c r="T7" s="18" t="s">
        <v>15</v>
      </c>
    </row>
    <row r="8" spans="1:23" ht="13.35" customHeight="1" x14ac:dyDescent="0.25">
      <c r="C8" s="51"/>
      <c r="K8" s="51"/>
      <c r="O8" s="30"/>
    </row>
    <row r="9" spans="1:23" ht="33.4" customHeight="1" x14ac:dyDescent="0.25">
      <c r="A9" s="93" t="s">
        <v>193</v>
      </c>
      <c r="B9" s="31"/>
      <c r="C9" s="134">
        <v>124317</v>
      </c>
      <c r="D9" s="115"/>
      <c r="E9" s="135">
        <v>105425</v>
      </c>
      <c r="F9" s="115"/>
      <c r="G9" s="135">
        <v>103435</v>
      </c>
      <c r="H9" s="115"/>
      <c r="I9" s="135">
        <v>91063</v>
      </c>
      <c r="J9" s="115"/>
      <c r="K9" s="134">
        <v>105687</v>
      </c>
      <c r="L9" s="115"/>
      <c r="M9" s="86">
        <v>-0.149858828639687</v>
      </c>
      <c r="N9" s="110"/>
      <c r="O9" s="114"/>
      <c r="P9" s="136">
        <v>447790</v>
      </c>
      <c r="Q9" s="120"/>
      <c r="R9" s="136">
        <v>405610</v>
      </c>
      <c r="S9" s="115"/>
      <c r="T9" s="87">
        <v>-9.4195940061189407E-2</v>
      </c>
      <c r="U9" s="33"/>
    </row>
    <row r="10" spans="1:23" ht="22.5" customHeight="1" x14ac:dyDescent="0.25">
      <c r="A10" s="26" t="s">
        <v>168</v>
      </c>
      <c r="C10" s="137">
        <f>SUM(C11:C13)</f>
        <v>106548</v>
      </c>
      <c r="D10" s="140">
        <f t="shared" ref="D10:K10" si="0">SUM(D11:D13)</f>
        <v>0</v>
      </c>
      <c r="E10" s="140">
        <f t="shared" si="0"/>
        <v>92770</v>
      </c>
      <c r="F10" s="140">
        <f t="shared" si="0"/>
        <v>0</v>
      </c>
      <c r="G10" s="140">
        <f t="shared" si="0"/>
        <v>86214</v>
      </c>
      <c r="H10" s="140">
        <f t="shared" si="0"/>
        <v>0</v>
      </c>
      <c r="I10" s="140">
        <f t="shared" si="0"/>
        <v>78378</v>
      </c>
      <c r="J10" s="140">
        <f t="shared" si="0"/>
        <v>0</v>
      </c>
      <c r="K10" s="137">
        <f t="shared" si="0"/>
        <v>86321</v>
      </c>
      <c r="L10" s="222"/>
      <c r="M10" s="88">
        <v>-0.18983932124488501</v>
      </c>
      <c r="N10" s="222"/>
      <c r="O10" s="114"/>
      <c r="P10" s="140">
        <f>SUM(P11:P13)</f>
        <v>380435</v>
      </c>
      <c r="Q10" s="140">
        <f t="shared" ref="Q10" si="1">SUM(Q11:Q13)</f>
        <v>0</v>
      </c>
      <c r="R10" s="140">
        <f t="shared" ref="R10" si="2">SUM(R11:R13)</f>
        <v>343683</v>
      </c>
      <c r="S10" s="222"/>
      <c r="T10" s="89">
        <v>-9.6605201939884602E-2</v>
      </c>
      <c r="U10" s="221"/>
      <c r="V10" s="221"/>
      <c r="W10" s="221"/>
    </row>
    <row r="11" spans="1:23" ht="22.5" customHeight="1" x14ac:dyDescent="0.25">
      <c r="A11" s="49" t="s">
        <v>169</v>
      </c>
      <c r="C11" s="137">
        <v>66191</v>
      </c>
      <c r="D11" s="60"/>
      <c r="E11" s="138">
        <v>56652</v>
      </c>
      <c r="F11" s="60"/>
      <c r="G11" s="138">
        <v>52411</v>
      </c>
      <c r="H11" s="60"/>
      <c r="I11" s="138">
        <v>56219</v>
      </c>
      <c r="J11" s="60"/>
      <c r="K11" s="137">
        <v>53845</v>
      </c>
      <c r="L11" s="60"/>
      <c r="M11" s="88">
        <v>-0.186520826094182</v>
      </c>
      <c r="N11" s="139"/>
      <c r="O11" s="114"/>
      <c r="P11" s="140">
        <v>237429</v>
      </c>
      <c r="Q11" s="127"/>
      <c r="R11" s="140">
        <v>219127</v>
      </c>
      <c r="S11" s="60"/>
      <c r="T11" s="89">
        <v>-7.7084096719440304E-2</v>
      </c>
      <c r="U11" s="22"/>
    </row>
    <row r="12" spans="1:23" ht="22.5" customHeight="1" x14ac:dyDescent="0.25">
      <c r="A12" s="49" t="s">
        <v>170</v>
      </c>
      <c r="C12" s="137">
        <v>33890</v>
      </c>
      <c r="D12" s="60"/>
      <c r="E12" s="138">
        <v>31060</v>
      </c>
      <c r="F12" s="60"/>
      <c r="G12" s="138">
        <v>26778</v>
      </c>
      <c r="H12" s="60"/>
      <c r="I12" s="138">
        <v>19165</v>
      </c>
      <c r="J12" s="60"/>
      <c r="K12" s="137">
        <v>24202</v>
      </c>
      <c r="L12" s="60"/>
      <c r="M12" s="88">
        <v>-0.28586603717910902</v>
      </c>
      <c r="N12" s="139"/>
      <c r="O12" s="114"/>
      <c r="P12" s="140">
        <v>118882</v>
      </c>
      <c r="Q12" s="127"/>
      <c r="R12" s="140">
        <v>101205</v>
      </c>
      <c r="S12" s="60"/>
      <c r="T12" s="89">
        <v>-0.148693662623442</v>
      </c>
      <c r="U12" s="22"/>
    </row>
    <row r="13" spans="1:23" ht="22.5" customHeight="1" x14ac:dyDescent="0.25">
      <c r="A13" s="49" t="s">
        <v>171</v>
      </c>
      <c r="C13" s="137">
        <v>6467</v>
      </c>
      <c r="D13" s="60"/>
      <c r="E13" s="138">
        <v>5058</v>
      </c>
      <c r="F13" s="60"/>
      <c r="G13" s="138">
        <v>7025</v>
      </c>
      <c r="H13" s="60"/>
      <c r="I13" s="138">
        <v>2994</v>
      </c>
      <c r="J13" s="110"/>
      <c r="K13" s="137">
        <v>8274</v>
      </c>
      <c r="L13" s="110"/>
      <c r="M13" s="88">
        <v>0.27941858667079</v>
      </c>
      <c r="N13" s="110"/>
      <c r="O13" s="114"/>
      <c r="P13" s="140">
        <v>24124</v>
      </c>
      <c r="Q13" s="111"/>
      <c r="R13" s="140">
        <v>23351</v>
      </c>
      <c r="S13" s="110"/>
      <c r="T13" s="89">
        <v>-3.2042778975294298E-2</v>
      </c>
    </row>
    <row r="14" spans="1:23" ht="22.5" customHeight="1" x14ac:dyDescent="0.25">
      <c r="A14" s="26" t="s">
        <v>172</v>
      </c>
      <c r="C14" s="137">
        <f>SUM(C15:C16)</f>
        <v>17769</v>
      </c>
      <c r="D14" s="222"/>
      <c r="E14" s="138">
        <f>SUM(E15:E16)</f>
        <v>12655</v>
      </c>
      <c r="F14" s="138"/>
      <c r="G14" s="138">
        <f>SUM(G15:G16)</f>
        <v>17221</v>
      </c>
      <c r="H14" s="138"/>
      <c r="I14" s="138">
        <f>SUM(I15:I16)</f>
        <v>12685</v>
      </c>
      <c r="J14" s="222"/>
      <c r="K14" s="137">
        <f>SUM(K15:K16)</f>
        <v>19365</v>
      </c>
      <c r="L14" s="110"/>
      <c r="M14" s="88">
        <v>8.9819348303224703E-2</v>
      </c>
      <c r="N14" s="110"/>
      <c r="O14" s="141"/>
      <c r="P14" s="140">
        <f>SUM(P15:P16)</f>
        <v>67355</v>
      </c>
      <c r="Q14" s="140"/>
      <c r="R14" s="140">
        <f>SUM(R15:R16)</f>
        <v>61926</v>
      </c>
      <c r="S14" s="110"/>
      <c r="T14" s="88">
        <v>-8.0602776334347898E-2</v>
      </c>
    </row>
    <row r="15" spans="1:23" ht="22.5" customHeight="1" x14ac:dyDescent="0.25">
      <c r="A15" s="49" t="s">
        <v>173</v>
      </c>
      <c r="C15" s="137">
        <v>15478</v>
      </c>
      <c r="D15" s="60"/>
      <c r="E15" s="138">
        <v>11431</v>
      </c>
      <c r="F15" s="60"/>
      <c r="G15" s="138">
        <v>15614</v>
      </c>
      <c r="H15" s="60"/>
      <c r="I15" s="138">
        <v>12061</v>
      </c>
      <c r="J15" s="60"/>
      <c r="K15" s="137">
        <v>17703</v>
      </c>
      <c r="L15" s="60"/>
      <c r="M15" s="88">
        <v>0.143752422793643</v>
      </c>
      <c r="N15" s="139"/>
      <c r="O15" s="114"/>
      <c r="P15" s="140">
        <v>59986</v>
      </c>
      <c r="Q15" s="127"/>
      <c r="R15" s="140">
        <v>56809</v>
      </c>
      <c r="S15" s="60"/>
      <c r="T15" s="89">
        <v>-5.29623578835062E-2</v>
      </c>
    </row>
    <row r="16" spans="1:23" ht="22.5" customHeight="1" x14ac:dyDescent="0.25">
      <c r="A16" s="49" t="s">
        <v>174</v>
      </c>
      <c r="C16" s="137">
        <v>2291</v>
      </c>
      <c r="D16" s="60"/>
      <c r="E16" s="138">
        <v>1224</v>
      </c>
      <c r="F16" s="60"/>
      <c r="G16" s="138">
        <v>1607</v>
      </c>
      <c r="H16" s="60"/>
      <c r="I16" s="138">
        <v>624</v>
      </c>
      <c r="J16" s="60"/>
      <c r="K16" s="137">
        <v>1662</v>
      </c>
      <c r="L16" s="60"/>
      <c r="M16" s="88">
        <v>-0.27455259711916202</v>
      </c>
      <c r="N16" s="139"/>
      <c r="O16" s="114"/>
      <c r="P16" s="140">
        <v>7369</v>
      </c>
      <c r="Q16" s="127"/>
      <c r="R16" s="140">
        <v>5117</v>
      </c>
      <c r="S16" s="60"/>
      <c r="T16" s="89">
        <v>-0.30560455964174199</v>
      </c>
      <c r="U16" s="22"/>
      <c r="V16" s="20"/>
      <c r="W16" s="20"/>
    </row>
    <row r="17" spans="1:20" ht="22.5" customHeight="1" x14ac:dyDescent="0.25">
      <c r="C17" s="121"/>
      <c r="D17" s="110"/>
      <c r="E17" s="110"/>
      <c r="F17" s="110"/>
      <c r="G17" s="110"/>
      <c r="H17" s="110"/>
      <c r="I17" s="110"/>
      <c r="J17" s="110"/>
      <c r="K17" s="121"/>
      <c r="L17" s="110"/>
      <c r="M17" s="110"/>
      <c r="N17" s="110"/>
      <c r="O17" s="141"/>
      <c r="P17" s="127"/>
      <c r="Q17" s="111"/>
      <c r="R17" s="127"/>
      <c r="S17" s="110"/>
      <c r="T17" s="110"/>
    </row>
    <row r="18" spans="1:20" ht="22.5" customHeight="1" x14ac:dyDescent="0.25">
      <c r="A18" s="26" t="s">
        <v>149</v>
      </c>
      <c r="C18" s="121"/>
      <c r="D18" s="142"/>
      <c r="E18" s="142"/>
      <c r="F18" s="142"/>
      <c r="G18" s="142"/>
      <c r="H18" s="142"/>
      <c r="I18" s="142"/>
      <c r="J18" s="110"/>
      <c r="K18" s="121"/>
      <c r="L18" s="110"/>
      <c r="M18" s="110"/>
      <c r="N18" s="110"/>
      <c r="O18" s="141"/>
      <c r="P18" s="127"/>
      <c r="Q18" s="111"/>
      <c r="R18" s="127"/>
      <c r="S18" s="110"/>
      <c r="T18" s="110"/>
    </row>
    <row r="19" spans="1:20" ht="22.5" customHeight="1" x14ac:dyDescent="0.25">
      <c r="A19" s="94" t="s">
        <v>150</v>
      </c>
      <c r="C19" s="137">
        <v>7694</v>
      </c>
      <c r="D19" s="60"/>
      <c r="E19" s="143">
        <v>2980</v>
      </c>
      <c r="F19" s="60"/>
      <c r="G19" s="143">
        <v>5209</v>
      </c>
      <c r="H19" s="60"/>
      <c r="I19" s="143">
        <v>4375</v>
      </c>
      <c r="J19" s="110"/>
      <c r="K19" s="137">
        <v>6952</v>
      </c>
      <c r="L19" s="110"/>
      <c r="M19" s="88">
        <v>-9.6438783467637096E-2</v>
      </c>
      <c r="N19" s="110"/>
      <c r="O19" s="114"/>
      <c r="P19" s="140">
        <v>22666</v>
      </c>
      <c r="Q19" s="111"/>
      <c r="R19" s="140">
        <v>19516</v>
      </c>
      <c r="S19" s="110"/>
      <c r="T19" s="89">
        <v>-0.138974675725757</v>
      </c>
    </row>
    <row r="20" spans="1:20" ht="22.5" customHeight="1" x14ac:dyDescent="0.25">
      <c r="A20" s="90" t="s">
        <v>151</v>
      </c>
      <c r="C20" s="137">
        <v>7694</v>
      </c>
      <c r="D20" s="60"/>
      <c r="E20" s="143">
        <v>2980</v>
      </c>
      <c r="F20" s="60"/>
      <c r="G20" s="143">
        <v>5209</v>
      </c>
      <c r="H20" s="60"/>
      <c r="I20" s="143">
        <v>4375</v>
      </c>
      <c r="J20" s="110"/>
      <c r="K20" s="137">
        <v>6952</v>
      </c>
      <c r="L20" s="110"/>
      <c r="M20" s="88">
        <v>-9.6438783467637096E-2</v>
      </c>
      <c r="N20" s="110"/>
      <c r="O20" s="114"/>
      <c r="P20" s="140">
        <v>22666</v>
      </c>
      <c r="Q20" s="127"/>
      <c r="R20" s="140">
        <v>19516</v>
      </c>
      <c r="S20" s="110"/>
      <c r="T20" s="89">
        <v>-0.138974675725757</v>
      </c>
    </row>
    <row r="21" spans="1:20" ht="22.5" customHeight="1" x14ac:dyDescent="0.25">
      <c r="A21" s="26" t="s">
        <v>153</v>
      </c>
      <c r="C21" s="128">
        <v>6.18901678772815E-2</v>
      </c>
      <c r="D21" s="60"/>
      <c r="E21" s="129">
        <v>2.8266540194451E-2</v>
      </c>
      <c r="F21" s="60"/>
      <c r="G21" s="129">
        <v>5.0360129549958901E-2</v>
      </c>
      <c r="H21" s="60"/>
      <c r="I21" s="129">
        <v>4.8043662080098401E-2</v>
      </c>
      <c r="J21" s="110"/>
      <c r="K21" s="128">
        <v>6.5779140291615801E-2</v>
      </c>
      <c r="L21" s="110"/>
      <c r="M21" s="60" t="s">
        <v>67</v>
      </c>
      <c r="N21" s="110"/>
      <c r="O21" s="114"/>
      <c r="P21" s="208">
        <v>5.0617476942316698E-2</v>
      </c>
      <c r="Q21" s="209"/>
      <c r="R21" s="208">
        <v>4.8115184536870401E-2</v>
      </c>
      <c r="S21" s="110"/>
      <c r="T21" s="60" t="s">
        <v>67</v>
      </c>
    </row>
    <row r="22" spans="1:20" ht="17.45" customHeight="1" x14ac:dyDescent="0.2"/>
    <row r="23" spans="1:20" ht="15" customHeight="1" x14ac:dyDescent="0.2"/>
    <row r="24" spans="1:20" ht="15" customHeight="1" x14ac:dyDescent="0.2"/>
    <row r="25" spans="1:20" ht="15" customHeight="1" x14ac:dyDescent="0.2"/>
    <row r="26" spans="1:20" ht="15" customHeight="1" x14ac:dyDescent="0.2"/>
    <row r="27" spans="1:20" ht="15" customHeight="1" x14ac:dyDescent="0.2"/>
    <row r="28" spans="1:20" ht="15" customHeight="1" x14ac:dyDescent="0.2"/>
    <row r="29" spans="1:20" ht="15" customHeight="1" x14ac:dyDescent="0.2"/>
    <row r="30" spans="1:20" ht="15" customHeight="1" x14ac:dyDescent="0.2"/>
    <row r="31" spans="1:20" ht="15" customHeight="1" x14ac:dyDescent="0.2"/>
    <row r="32" spans="1:20"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sheetData>
  <mergeCells count="1">
    <mergeCell ref="A4:P4"/>
  </mergeCells>
  <printOptions horizontalCentered="1"/>
  <pageMargins left="0.19685039370078741" right="0.19685039370078741" top="0.19685039370078741" bottom="0.39370078740157483" header="0.19685039370078741" footer="0.19685039370078741"/>
  <pageSetup paperSize="9" scale="72"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U49"/>
  <sheetViews>
    <sheetView showGridLines="0" showRuler="0" zoomScaleNormal="100" workbookViewId="0">
      <selection activeCell="V10" sqref="V10"/>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96" customWidth="1"/>
    <col min="17" max="17" width="1" style="96" customWidth="1"/>
    <col min="18" max="18" width="13.7109375" style="96" customWidth="1"/>
    <col min="19" max="19" width="1" customWidth="1"/>
    <col min="20" max="20" width="13.7109375" customWidth="1"/>
    <col min="21" max="21" width="1" customWidth="1"/>
  </cols>
  <sheetData>
    <row r="1" spans="1:21" ht="22.5" customHeight="1" x14ac:dyDescent="0.2">
      <c r="T1" s="13"/>
    </row>
    <row r="2" spans="1:21" ht="22.5" customHeight="1" x14ac:dyDescent="0.2">
      <c r="A2" s="4" t="s">
        <v>3</v>
      </c>
      <c r="T2" s="217">
        <v>26</v>
      </c>
    </row>
    <row r="3" spans="1:21" ht="22.5" customHeight="1" x14ac:dyDescent="0.2">
      <c r="A3" s="27"/>
      <c r="B3" s="27"/>
      <c r="C3" s="27"/>
      <c r="D3" s="27"/>
      <c r="E3" s="27"/>
      <c r="F3" s="27"/>
      <c r="G3" s="27"/>
      <c r="H3" s="27"/>
      <c r="I3" s="27"/>
      <c r="J3" s="27"/>
      <c r="K3" s="27"/>
      <c r="L3" s="27"/>
      <c r="M3" s="27"/>
      <c r="N3" s="27"/>
      <c r="O3" s="27"/>
      <c r="P3" s="97"/>
      <c r="Q3" s="97"/>
      <c r="R3" s="97"/>
      <c r="S3" s="27"/>
      <c r="T3" s="96"/>
      <c r="U3" s="27"/>
    </row>
    <row r="4" spans="1:21" ht="44.1" customHeight="1" x14ac:dyDescent="0.55000000000000004">
      <c r="A4" s="239" t="s">
        <v>175</v>
      </c>
      <c r="B4" s="240"/>
      <c r="C4" s="240"/>
      <c r="D4" s="240"/>
      <c r="E4" s="240"/>
      <c r="F4" s="240"/>
      <c r="G4" s="240"/>
      <c r="H4" s="240"/>
      <c r="I4" s="240"/>
      <c r="J4" s="240"/>
      <c r="K4" s="240"/>
      <c r="L4" s="240"/>
      <c r="M4" s="240"/>
      <c r="N4" s="240"/>
      <c r="O4" s="240"/>
      <c r="P4" s="240"/>
    </row>
    <row r="5" spans="1:21" ht="22.5" customHeight="1" x14ac:dyDescent="0.2"/>
    <row r="6" spans="1:21" ht="22.5" customHeight="1" x14ac:dyDescent="0.25">
      <c r="C6" s="41" t="s">
        <v>8</v>
      </c>
      <c r="E6" s="15" t="s">
        <v>9</v>
      </c>
      <c r="G6" s="15" t="s">
        <v>10</v>
      </c>
      <c r="I6" s="15" t="s">
        <v>11</v>
      </c>
      <c r="K6" s="41" t="s">
        <v>8</v>
      </c>
      <c r="M6" s="15" t="s">
        <v>12</v>
      </c>
      <c r="O6" s="28"/>
      <c r="P6" s="98" t="s">
        <v>13</v>
      </c>
      <c r="R6" s="98" t="s">
        <v>13</v>
      </c>
      <c r="T6" s="15" t="s">
        <v>14</v>
      </c>
    </row>
    <row r="7" spans="1:21" ht="22.5" customHeight="1" x14ac:dyDescent="0.25">
      <c r="A7" s="42" t="s">
        <v>21</v>
      </c>
      <c r="C7" s="43">
        <v>2023</v>
      </c>
      <c r="E7" s="17">
        <v>2024</v>
      </c>
      <c r="G7" s="17">
        <v>2024</v>
      </c>
      <c r="I7" s="17">
        <v>2024</v>
      </c>
      <c r="K7" s="43">
        <v>2024</v>
      </c>
      <c r="M7" s="18" t="s">
        <v>15</v>
      </c>
      <c r="O7" s="28"/>
      <c r="P7" s="99">
        <v>2023</v>
      </c>
      <c r="R7" s="99">
        <v>2024</v>
      </c>
      <c r="T7" s="18" t="s">
        <v>15</v>
      </c>
    </row>
    <row r="8" spans="1:21" ht="13.35" customHeight="1" x14ac:dyDescent="0.25">
      <c r="C8" s="51"/>
      <c r="K8" s="51"/>
      <c r="O8" s="30"/>
    </row>
    <row r="9" spans="1:21" ht="33.4" customHeight="1" x14ac:dyDescent="0.25">
      <c r="A9" s="44" t="s">
        <v>23</v>
      </c>
      <c r="B9" s="31"/>
      <c r="C9" s="116">
        <v>855000000</v>
      </c>
      <c r="D9" s="115"/>
      <c r="E9" s="118">
        <v>933000000</v>
      </c>
      <c r="F9" s="115"/>
      <c r="G9" s="118">
        <v>830000000</v>
      </c>
      <c r="H9" s="115"/>
      <c r="I9" s="118">
        <v>618000000</v>
      </c>
      <c r="J9" s="115"/>
      <c r="K9" s="116">
        <v>551000000</v>
      </c>
      <c r="L9" s="115"/>
      <c r="M9" s="87">
        <v>-0.35555555555555601</v>
      </c>
      <c r="N9" s="110"/>
      <c r="O9" s="114"/>
      <c r="P9" s="119">
        <v>3138000000</v>
      </c>
      <c r="Q9" s="120"/>
      <c r="R9" s="119">
        <v>2932000000</v>
      </c>
      <c r="S9" s="115"/>
      <c r="T9" s="87">
        <v>-6.5646908859145994E-2</v>
      </c>
      <c r="U9" s="33"/>
    </row>
    <row r="10" spans="1:21" ht="22.5" customHeight="1" x14ac:dyDescent="0.25">
      <c r="A10" s="26" t="s">
        <v>155</v>
      </c>
      <c r="C10" s="123">
        <v>-89000000</v>
      </c>
      <c r="D10" s="60"/>
      <c r="E10" s="125">
        <v>40000000</v>
      </c>
      <c r="F10" s="60"/>
      <c r="G10" s="125">
        <v>-405000000</v>
      </c>
      <c r="H10" s="60"/>
      <c r="I10" s="125">
        <v>505000000</v>
      </c>
      <c r="J10" s="110"/>
      <c r="K10" s="123">
        <v>-183000000</v>
      </c>
      <c r="L10" s="110"/>
      <c r="M10" s="89">
        <v>1.0561797752808999</v>
      </c>
      <c r="N10" s="110"/>
      <c r="O10" s="114"/>
      <c r="P10" s="126">
        <v>-340000000</v>
      </c>
      <c r="Q10" s="111"/>
      <c r="R10" s="126">
        <v>-43000000</v>
      </c>
      <c r="S10" s="110"/>
      <c r="T10" s="89">
        <v>-0.873529411764706</v>
      </c>
    </row>
    <row r="11" spans="1:21" ht="22.5" customHeight="1" x14ac:dyDescent="0.25">
      <c r="A11" s="26" t="s">
        <v>156</v>
      </c>
      <c r="C11" s="123">
        <v>5000000</v>
      </c>
      <c r="D11" s="60"/>
      <c r="E11" s="125">
        <v>9000000</v>
      </c>
      <c r="F11" s="60"/>
      <c r="G11" s="125">
        <v>22000000</v>
      </c>
      <c r="H11" s="60"/>
      <c r="I11" s="125">
        <v>31000000</v>
      </c>
      <c r="J11" s="110"/>
      <c r="K11" s="123">
        <v>-1000000</v>
      </c>
      <c r="L11" s="110"/>
      <c r="M11" s="60" t="s">
        <v>67</v>
      </c>
      <c r="N11" s="110"/>
      <c r="O11" s="114"/>
      <c r="P11" s="126">
        <v>-29000000</v>
      </c>
      <c r="Q11" s="111"/>
      <c r="R11" s="126">
        <v>61000000</v>
      </c>
      <c r="S11" s="110"/>
      <c r="T11" s="60" t="s">
        <v>67</v>
      </c>
    </row>
    <row r="12" spans="1:21" ht="22.5" customHeight="1" x14ac:dyDescent="0.25">
      <c r="A12" s="26" t="s">
        <v>157</v>
      </c>
      <c r="C12" s="123">
        <v>-301000000</v>
      </c>
      <c r="D12" s="60"/>
      <c r="E12" s="125">
        <v>-176000000</v>
      </c>
      <c r="F12" s="60"/>
      <c r="G12" s="125">
        <v>-233000000</v>
      </c>
      <c r="H12" s="60"/>
      <c r="I12" s="125">
        <v>-382000000</v>
      </c>
      <c r="J12" s="110"/>
      <c r="K12" s="123">
        <v>-382000000</v>
      </c>
      <c r="L12" s="110"/>
      <c r="M12" s="89">
        <v>0.26910299003322302</v>
      </c>
      <c r="N12" s="110"/>
      <c r="O12" s="114"/>
      <c r="P12" s="126">
        <v>-725000000</v>
      </c>
      <c r="Q12" s="111"/>
      <c r="R12" s="126">
        <v>-1173000000</v>
      </c>
      <c r="S12" s="110"/>
      <c r="T12" s="89">
        <v>0.61793103448275899</v>
      </c>
    </row>
    <row r="13" spans="1:21" ht="22.5" customHeight="1" x14ac:dyDescent="0.25">
      <c r="A13" s="26" t="s">
        <v>158</v>
      </c>
      <c r="C13" s="123">
        <v>108000000</v>
      </c>
      <c r="D13" s="60"/>
      <c r="E13" s="125">
        <v>126000000</v>
      </c>
      <c r="F13" s="60"/>
      <c r="G13" s="125">
        <v>129000000</v>
      </c>
      <c r="H13" s="60"/>
      <c r="I13" s="125">
        <v>131000000</v>
      </c>
      <c r="J13" s="110"/>
      <c r="K13" s="123">
        <v>134000000</v>
      </c>
      <c r="L13" s="110"/>
      <c r="M13" s="89">
        <v>0.240740740740741</v>
      </c>
      <c r="N13" s="110"/>
      <c r="O13" s="114"/>
      <c r="P13" s="126">
        <v>420000000</v>
      </c>
      <c r="Q13" s="111"/>
      <c r="R13" s="126">
        <v>520000000</v>
      </c>
      <c r="S13" s="110"/>
      <c r="T13" s="89">
        <v>0.238095238095238</v>
      </c>
    </row>
    <row r="14" spans="1:21" ht="22.5" customHeight="1" x14ac:dyDescent="0.25">
      <c r="A14" s="26" t="s">
        <v>159</v>
      </c>
      <c r="C14" s="123">
        <v>72000000</v>
      </c>
      <c r="D14" s="60"/>
      <c r="E14" s="125">
        <v>-289000000</v>
      </c>
      <c r="F14" s="60"/>
      <c r="G14" s="125">
        <v>248000000</v>
      </c>
      <c r="H14" s="60"/>
      <c r="I14" s="125">
        <v>-10000000</v>
      </c>
      <c r="J14" s="110"/>
      <c r="K14" s="123">
        <v>459000000</v>
      </c>
      <c r="L14" s="110"/>
      <c r="M14" s="89">
        <v>5.375</v>
      </c>
      <c r="N14" s="110"/>
      <c r="O14" s="114"/>
      <c r="P14" s="126">
        <v>353000000</v>
      </c>
      <c r="Q14" s="111"/>
      <c r="R14" s="126">
        <v>408000000</v>
      </c>
      <c r="S14" s="110"/>
      <c r="T14" s="89">
        <v>0.15580736543909299</v>
      </c>
    </row>
    <row r="15" spans="1:21" ht="22.5" customHeight="1" x14ac:dyDescent="0.25">
      <c r="A15" s="46" t="s">
        <v>160</v>
      </c>
      <c r="C15" s="123">
        <v>650000000</v>
      </c>
      <c r="D15" s="60"/>
      <c r="E15" s="125">
        <v>643000000</v>
      </c>
      <c r="F15" s="60"/>
      <c r="G15" s="125">
        <v>591000000</v>
      </c>
      <c r="H15" s="60"/>
      <c r="I15" s="125">
        <v>893000000</v>
      </c>
      <c r="J15" s="110"/>
      <c r="K15" s="123">
        <v>578000000</v>
      </c>
      <c r="L15" s="110"/>
      <c r="M15" s="89">
        <v>-0.11076923076923099</v>
      </c>
      <c r="N15" s="110"/>
      <c r="O15" s="114"/>
      <c r="P15" s="126">
        <v>2817000000</v>
      </c>
      <c r="Q15" s="111"/>
      <c r="R15" s="126">
        <v>2705000000</v>
      </c>
      <c r="S15" s="110"/>
      <c r="T15" s="89">
        <v>-3.9758608448704297E-2</v>
      </c>
    </row>
    <row r="16" spans="1:21" ht="22.5" customHeight="1" x14ac:dyDescent="0.25">
      <c r="A16" s="26" t="s">
        <v>110</v>
      </c>
      <c r="C16" s="123">
        <v>64000000</v>
      </c>
      <c r="D16" s="60"/>
      <c r="E16" s="125">
        <v>45000000</v>
      </c>
      <c r="F16" s="60"/>
      <c r="G16" s="125">
        <v>33000000</v>
      </c>
      <c r="H16" s="60"/>
      <c r="I16" s="125">
        <v>30000000</v>
      </c>
      <c r="J16" s="110"/>
      <c r="K16" s="123">
        <v>25000000</v>
      </c>
      <c r="L16" s="110"/>
      <c r="M16" s="89">
        <v>-0.609375</v>
      </c>
      <c r="N16" s="110"/>
      <c r="O16" s="114"/>
      <c r="P16" s="126">
        <v>201000000</v>
      </c>
      <c r="Q16" s="111"/>
      <c r="R16" s="126">
        <v>133000000</v>
      </c>
      <c r="S16" s="110"/>
      <c r="T16" s="89">
        <v>-0.33830845771144302</v>
      </c>
    </row>
    <row r="17" spans="1:20" ht="22.5" customHeight="1" x14ac:dyDescent="0.25">
      <c r="A17" s="46" t="s">
        <v>161</v>
      </c>
      <c r="C17" s="123">
        <v>714000000</v>
      </c>
      <c r="D17" s="60"/>
      <c r="E17" s="125">
        <v>688000000</v>
      </c>
      <c r="F17" s="60"/>
      <c r="G17" s="125">
        <v>624000000</v>
      </c>
      <c r="H17" s="60"/>
      <c r="I17" s="125">
        <v>923000000</v>
      </c>
      <c r="J17" s="110"/>
      <c r="K17" s="123">
        <v>603000000</v>
      </c>
      <c r="L17" s="110"/>
      <c r="M17" s="88">
        <v>-0.15546218487395</v>
      </c>
      <c r="N17" s="110"/>
      <c r="O17" s="114"/>
      <c r="P17" s="126">
        <v>3018000000</v>
      </c>
      <c r="Q17" s="111"/>
      <c r="R17" s="126">
        <v>2838000000</v>
      </c>
      <c r="S17" s="110"/>
      <c r="T17" s="89">
        <v>-5.96421471172962E-2</v>
      </c>
    </row>
    <row r="18" spans="1:20" ht="22.5" customHeight="1" x14ac:dyDescent="0.25">
      <c r="A18" s="46" t="s">
        <v>162</v>
      </c>
      <c r="C18" s="131">
        <v>0.88257107540173096</v>
      </c>
      <c r="D18" s="60"/>
      <c r="E18" s="132">
        <v>0.86</v>
      </c>
      <c r="F18" s="60"/>
      <c r="G18" s="132">
        <v>0.74820143884892099</v>
      </c>
      <c r="H18" s="60"/>
      <c r="I18" s="132">
        <v>1.4697452229299399</v>
      </c>
      <c r="J18" s="110"/>
      <c r="K18" s="131">
        <v>1.0710479573712299</v>
      </c>
      <c r="L18" s="110"/>
      <c r="M18" s="88" t="s">
        <v>67</v>
      </c>
      <c r="N18" s="110"/>
      <c r="O18" s="114"/>
      <c r="P18" s="133">
        <v>0.98530852105778599</v>
      </c>
      <c r="Q18" s="111"/>
      <c r="R18" s="133">
        <v>1.0046017699115</v>
      </c>
      <c r="S18" s="110"/>
      <c r="T18" s="60" t="s">
        <v>67</v>
      </c>
    </row>
    <row r="19" spans="1:20" ht="17.45" customHeight="1" x14ac:dyDescent="0.25">
      <c r="C19" s="60"/>
      <c r="D19" s="60"/>
      <c r="E19" s="60"/>
      <c r="F19" s="60"/>
      <c r="G19" s="60"/>
      <c r="H19" s="60"/>
      <c r="I19" s="60"/>
      <c r="J19" s="110"/>
      <c r="K19" s="110"/>
      <c r="L19" s="110"/>
      <c r="M19" s="110"/>
      <c r="N19" s="110"/>
      <c r="O19" s="110"/>
      <c r="P19" s="111"/>
      <c r="Q19" s="111"/>
      <c r="R19" s="111"/>
      <c r="S19" s="110"/>
      <c r="T19" s="110"/>
    </row>
    <row r="20" spans="1:20" ht="17.45" customHeight="1" x14ac:dyDescent="0.25">
      <c r="A20" s="245" t="s">
        <v>136</v>
      </c>
      <c r="B20" s="240"/>
      <c r="C20" s="259"/>
      <c r="D20" s="259"/>
      <c r="E20" s="259"/>
      <c r="F20" s="259"/>
      <c r="G20" s="259"/>
      <c r="H20" s="259"/>
      <c r="I20" s="259"/>
      <c r="J20" s="259"/>
      <c r="K20" s="259"/>
      <c r="L20" s="259"/>
      <c r="M20" s="259"/>
      <c r="N20" s="259"/>
      <c r="O20" s="259"/>
      <c r="P20" s="259"/>
      <c r="Q20" s="259"/>
      <c r="R20" s="259"/>
      <c r="S20" s="259"/>
      <c r="T20" s="259"/>
    </row>
    <row r="21" spans="1:20" ht="17.45" customHeight="1" x14ac:dyDescent="0.2">
      <c r="C21" s="110"/>
      <c r="D21" s="110"/>
      <c r="E21" s="110"/>
      <c r="F21" s="110"/>
      <c r="G21" s="110"/>
      <c r="H21" s="110"/>
      <c r="I21" s="110"/>
      <c r="J21" s="110"/>
      <c r="K21" s="110"/>
      <c r="L21" s="110"/>
      <c r="M21" s="110"/>
      <c r="N21" s="110"/>
      <c r="O21" s="110"/>
      <c r="P21" s="111"/>
      <c r="Q21" s="111"/>
      <c r="R21" s="111"/>
      <c r="S21" s="110"/>
      <c r="T21" s="110"/>
    </row>
    <row r="22" spans="1:20" ht="17.45" customHeight="1" x14ac:dyDescent="0.25">
      <c r="R22" s="102"/>
    </row>
    <row r="23" spans="1:20" ht="17.45" customHeight="1" x14ac:dyDescent="0.25">
      <c r="R23" s="102"/>
    </row>
    <row r="24" spans="1:20" ht="17.45" customHeight="1" x14ac:dyDescent="0.2"/>
    <row r="25" spans="1:20" ht="15" customHeight="1" x14ac:dyDescent="0.2"/>
    <row r="26" spans="1:20" ht="15" customHeight="1" x14ac:dyDescent="0.2"/>
    <row r="27" spans="1:20" ht="15" customHeight="1" x14ac:dyDescent="0.2"/>
    <row r="28" spans="1:20" ht="15" customHeight="1" x14ac:dyDescent="0.2"/>
    <row r="29" spans="1:20" ht="15" customHeight="1" x14ac:dyDescent="0.2"/>
    <row r="30" spans="1:20" ht="15" customHeight="1" x14ac:dyDescent="0.2"/>
    <row r="31" spans="1:20" ht="15" customHeight="1" x14ac:dyDescent="0.2"/>
    <row r="32" spans="1:20"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2">
    <mergeCell ref="A4:P4"/>
    <mergeCell ref="A20:T20"/>
  </mergeCells>
  <printOptions horizontalCentered="1"/>
  <pageMargins left="0.19685039370078741" right="0.19685039370078741" top="0.19685039370078741" bottom="0.39370078740157483" header="0.19685039370078741" footer="0.19685039370078741"/>
  <pageSetup paperSize="9" scale="72"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U48"/>
  <sheetViews>
    <sheetView showGridLines="0" showRuler="0" zoomScaleNormal="100" workbookViewId="0">
      <selection activeCell="V10" sqref="V10"/>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96" customWidth="1"/>
    <col min="17" max="17" width="1" style="96" customWidth="1"/>
    <col min="18" max="18" width="13.7109375" style="96" customWidth="1"/>
    <col min="19" max="19" width="1" customWidth="1"/>
    <col min="20" max="20" width="13.7109375" customWidth="1"/>
    <col min="21" max="21" width="1" customWidth="1"/>
  </cols>
  <sheetData>
    <row r="1" spans="1:21" ht="22.5" customHeight="1" x14ac:dyDescent="0.2">
      <c r="T1" s="13"/>
    </row>
    <row r="2" spans="1:21" ht="22.5" customHeight="1" x14ac:dyDescent="0.2">
      <c r="A2" s="224" t="s">
        <v>3</v>
      </c>
      <c r="T2" s="217">
        <v>27</v>
      </c>
    </row>
    <row r="3" spans="1:21" ht="22.5" customHeight="1" x14ac:dyDescent="0.2">
      <c r="A3" s="27"/>
      <c r="B3" s="27"/>
      <c r="C3" s="27"/>
      <c r="D3" s="27"/>
      <c r="E3" s="27"/>
      <c r="F3" s="27"/>
      <c r="G3" s="27"/>
      <c r="H3" s="27"/>
      <c r="I3" s="27"/>
      <c r="J3" s="27"/>
      <c r="K3" s="27"/>
      <c r="L3" s="27"/>
      <c r="M3" s="27"/>
      <c r="N3" s="27"/>
      <c r="O3" s="27"/>
      <c r="P3" s="97"/>
      <c r="Q3" s="97"/>
      <c r="R3" s="97"/>
      <c r="S3" s="27"/>
      <c r="T3" s="96"/>
      <c r="U3" s="27"/>
    </row>
    <row r="4" spans="1:21" ht="44.1" customHeight="1" x14ac:dyDescent="0.55000000000000004">
      <c r="A4" s="239" t="s">
        <v>176</v>
      </c>
      <c r="B4" s="240"/>
      <c r="C4" s="240"/>
      <c r="D4" s="240"/>
      <c r="E4" s="240"/>
      <c r="F4" s="240"/>
      <c r="G4" s="240"/>
      <c r="H4" s="240"/>
      <c r="I4" s="240"/>
    </row>
    <row r="5" spans="1:21" ht="22.5" customHeight="1" x14ac:dyDescent="0.2"/>
    <row r="6" spans="1:21" ht="22.5" customHeight="1" x14ac:dyDescent="0.25">
      <c r="C6" s="41" t="s">
        <v>8</v>
      </c>
      <c r="E6" s="15" t="s">
        <v>9</v>
      </c>
      <c r="G6" s="15" t="s">
        <v>10</v>
      </c>
      <c r="I6" s="15" t="s">
        <v>11</v>
      </c>
      <c r="K6" s="41" t="s">
        <v>8</v>
      </c>
      <c r="M6" s="15" t="s">
        <v>12</v>
      </c>
      <c r="O6" s="28"/>
      <c r="P6" s="98" t="s">
        <v>13</v>
      </c>
      <c r="R6" s="98" t="s">
        <v>13</v>
      </c>
      <c r="T6" s="15" t="s">
        <v>14</v>
      </c>
    </row>
    <row r="7" spans="1:21" ht="22.5" customHeight="1" x14ac:dyDescent="0.25">
      <c r="A7" s="42" t="s">
        <v>21</v>
      </c>
      <c r="C7" s="43">
        <v>2023</v>
      </c>
      <c r="E7" s="17">
        <v>2024</v>
      </c>
      <c r="G7" s="17">
        <v>2024</v>
      </c>
      <c r="I7" s="17">
        <v>2024</v>
      </c>
      <c r="K7" s="43">
        <v>2024</v>
      </c>
      <c r="M7" s="18" t="s">
        <v>15</v>
      </c>
      <c r="O7" s="28"/>
      <c r="P7" s="99">
        <v>2023</v>
      </c>
      <c r="R7" s="99">
        <v>2024</v>
      </c>
      <c r="T7" s="18" t="s">
        <v>15</v>
      </c>
    </row>
    <row r="8" spans="1:21" ht="13.35" customHeight="1" x14ac:dyDescent="0.25">
      <c r="C8" s="51"/>
      <c r="K8" s="51"/>
      <c r="O8" s="30"/>
    </row>
    <row r="9" spans="1:21" ht="33.4" customHeight="1" x14ac:dyDescent="0.25">
      <c r="A9" s="44" t="s">
        <v>177</v>
      </c>
      <c r="B9" s="31"/>
      <c r="C9" s="116">
        <v>16715000000</v>
      </c>
      <c r="D9" s="115"/>
      <c r="E9" s="118">
        <v>14750000000</v>
      </c>
      <c r="F9" s="115"/>
      <c r="G9" s="118">
        <v>14094000000</v>
      </c>
      <c r="H9" s="115"/>
      <c r="I9" s="118">
        <v>14235498173.0599</v>
      </c>
      <c r="J9" s="115"/>
      <c r="K9" s="210">
        <v>16406088210</v>
      </c>
      <c r="L9" s="115"/>
      <c r="M9" s="86">
        <v>-1.8481112174693299E-2</v>
      </c>
      <c r="N9" s="110"/>
      <c r="O9" s="114"/>
      <c r="P9" s="119">
        <v>62014000000</v>
      </c>
      <c r="Q9" s="120"/>
      <c r="R9" s="119">
        <v>59485783610</v>
      </c>
      <c r="S9" s="115"/>
      <c r="T9" s="87">
        <v>-4.0768477924339699E-2</v>
      </c>
      <c r="U9" s="33"/>
    </row>
    <row r="10" spans="1:21" ht="22.5" customHeight="1" x14ac:dyDescent="0.25">
      <c r="A10" s="46" t="s">
        <v>178</v>
      </c>
      <c r="C10" s="123">
        <v>135027000000</v>
      </c>
      <c r="D10" s="60"/>
      <c r="E10" s="125">
        <v>134672000000</v>
      </c>
      <c r="F10" s="60"/>
      <c r="G10" s="125">
        <v>135747000000</v>
      </c>
      <c r="H10" s="60"/>
      <c r="I10" s="125">
        <v>134297636323.65601</v>
      </c>
      <c r="J10" s="110"/>
      <c r="K10" s="207">
        <v>138095383200</v>
      </c>
      <c r="L10" s="110"/>
      <c r="M10" s="88">
        <v>2.2724219600524301E-2</v>
      </c>
      <c r="N10" s="110"/>
      <c r="O10" s="114"/>
      <c r="P10" s="126">
        <v>135027000000</v>
      </c>
      <c r="Q10" s="211"/>
      <c r="R10" s="126">
        <v>138095383200</v>
      </c>
      <c r="S10" s="110"/>
      <c r="T10" s="89">
        <v>2.2724219600524301E-2</v>
      </c>
    </row>
    <row r="11" spans="1:21" ht="22.5" customHeight="1" x14ac:dyDescent="0.25">
      <c r="A11" s="49" t="s">
        <v>40</v>
      </c>
      <c r="C11" s="123">
        <v>35710000000</v>
      </c>
      <c r="D11" s="60"/>
      <c r="E11" s="125">
        <v>36994000000</v>
      </c>
      <c r="F11" s="60"/>
      <c r="G11" s="125">
        <v>38152000000</v>
      </c>
      <c r="H11" s="60"/>
      <c r="I11" s="125">
        <v>37759994143.147102</v>
      </c>
      <c r="J11" s="110"/>
      <c r="K11" s="207">
        <v>41186450980</v>
      </c>
      <c r="L11" s="110"/>
      <c r="M11" s="88">
        <v>0.15335903052366301</v>
      </c>
      <c r="N11" s="110"/>
      <c r="O11" s="114"/>
      <c r="P11" s="126">
        <v>35710000000</v>
      </c>
      <c r="Q11" s="211"/>
      <c r="R11" s="126">
        <v>41186450980</v>
      </c>
      <c r="S11" s="110"/>
      <c r="T11" s="89">
        <v>0.15335903052366301</v>
      </c>
    </row>
    <row r="12" spans="1:21" ht="22.5" customHeight="1" x14ac:dyDescent="0.25">
      <c r="A12" s="49" t="s">
        <v>140</v>
      </c>
      <c r="C12" s="123">
        <v>24534000000</v>
      </c>
      <c r="D12" s="60"/>
      <c r="E12" s="125">
        <v>23840000000</v>
      </c>
      <c r="F12" s="60"/>
      <c r="G12" s="125">
        <v>23322000000</v>
      </c>
      <c r="H12" s="60"/>
      <c r="I12" s="125">
        <v>22783264535.580002</v>
      </c>
      <c r="J12" s="110"/>
      <c r="K12" s="207">
        <v>22484523350</v>
      </c>
      <c r="L12" s="110"/>
      <c r="M12" s="88">
        <v>-8.3536180402706495E-2</v>
      </c>
      <c r="N12" s="110"/>
      <c r="O12" s="114"/>
      <c r="P12" s="126">
        <v>24534000000</v>
      </c>
      <c r="Q12" s="211"/>
      <c r="R12" s="126">
        <v>22484523350</v>
      </c>
      <c r="S12" s="110"/>
      <c r="T12" s="89">
        <v>-8.3536180402706495E-2</v>
      </c>
    </row>
    <row r="13" spans="1:21" ht="22.5" customHeight="1" x14ac:dyDescent="0.25">
      <c r="A13" s="49" t="s">
        <v>141</v>
      </c>
      <c r="C13" s="123">
        <v>16677000000</v>
      </c>
      <c r="D13" s="60"/>
      <c r="E13" s="125">
        <v>15721000000</v>
      </c>
      <c r="F13" s="60"/>
      <c r="G13" s="125">
        <v>15224000000</v>
      </c>
      <c r="H13" s="60"/>
      <c r="I13" s="125">
        <v>13399071961.677999</v>
      </c>
      <c r="J13" s="110"/>
      <c r="K13" s="207">
        <v>13307008540</v>
      </c>
      <c r="L13" s="110"/>
      <c r="M13" s="88">
        <v>-0.20207420159501099</v>
      </c>
      <c r="N13" s="110"/>
      <c r="O13" s="114"/>
      <c r="P13" s="126">
        <v>16677000000</v>
      </c>
      <c r="Q13" s="211"/>
      <c r="R13" s="126">
        <v>13307008540</v>
      </c>
      <c r="S13" s="110"/>
      <c r="T13" s="89">
        <v>-0.20207420159501099</v>
      </c>
    </row>
    <row r="14" spans="1:21" ht="22.5" customHeight="1" x14ac:dyDescent="0.25">
      <c r="A14" s="49" t="s">
        <v>42</v>
      </c>
      <c r="C14" s="123">
        <v>58106000000</v>
      </c>
      <c r="D14" s="60"/>
      <c r="E14" s="125">
        <v>58117000000</v>
      </c>
      <c r="F14" s="60"/>
      <c r="G14" s="125">
        <v>59049000000</v>
      </c>
      <c r="H14" s="60"/>
      <c r="I14" s="125">
        <v>60356000000</v>
      </c>
      <c r="J14" s="110"/>
      <c r="K14" s="207">
        <v>61117400320</v>
      </c>
      <c r="L14" s="110"/>
      <c r="M14" s="88">
        <v>5.1825978728530599E-2</v>
      </c>
      <c r="N14" s="110"/>
      <c r="O14" s="114"/>
      <c r="P14" s="126">
        <v>58107000000</v>
      </c>
      <c r="Q14" s="211"/>
      <c r="R14" s="126">
        <v>61117400320</v>
      </c>
      <c r="S14" s="110"/>
      <c r="T14" s="89">
        <v>5.1807877192076697E-2</v>
      </c>
    </row>
    <row r="15" spans="1:21" ht="22.5" customHeight="1" x14ac:dyDescent="0.25">
      <c r="A15" s="46" t="s">
        <v>22</v>
      </c>
      <c r="C15" s="123">
        <v>6640000000</v>
      </c>
      <c r="D15" s="60"/>
      <c r="E15" s="125">
        <v>6855000000</v>
      </c>
      <c r="F15" s="60"/>
      <c r="G15" s="125">
        <v>6347000000</v>
      </c>
      <c r="H15" s="60"/>
      <c r="I15" s="125">
        <v>6007000000</v>
      </c>
      <c r="J15" s="110"/>
      <c r="K15" s="207">
        <v>5874000000</v>
      </c>
      <c r="L15" s="110"/>
      <c r="M15" s="88">
        <v>-0.115361445783133</v>
      </c>
      <c r="N15" s="110"/>
      <c r="O15" s="114"/>
      <c r="P15" s="126">
        <v>25571000000</v>
      </c>
      <c r="Q15" s="111"/>
      <c r="R15" s="126">
        <v>25083000000</v>
      </c>
      <c r="S15" s="110"/>
      <c r="T15" s="89">
        <v>-1.90841187282468E-2</v>
      </c>
    </row>
    <row r="16" spans="1:21" ht="22.5" customHeight="1" x14ac:dyDescent="0.25">
      <c r="A16" s="46" t="s">
        <v>23</v>
      </c>
      <c r="C16" s="123">
        <v>228000000</v>
      </c>
      <c r="D16" s="60"/>
      <c r="E16" s="125">
        <v>279000000</v>
      </c>
      <c r="F16" s="60"/>
      <c r="G16" s="125">
        <v>271000000</v>
      </c>
      <c r="H16" s="60"/>
      <c r="I16" s="125">
        <v>285000000</v>
      </c>
      <c r="J16" s="110"/>
      <c r="K16" s="207">
        <v>299000000</v>
      </c>
      <c r="L16" s="110"/>
      <c r="M16" s="88">
        <v>0.31140350877193002</v>
      </c>
      <c r="N16" s="110"/>
      <c r="O16" s="114"/>
      <c r="P16" s="126">
        <v>1302000000</v>
      </c>
      <c r="Q16" s="111"/>
      <c r="R16" s="126">
        <v>1134000000</v>
      </c>
      <c r="S16" s="110"/>
      <c r="T16" s="89">
        <v>-0.12903225806451599</v>
      </c>
    </row>
    <row r="17" spans="1:20" ht="22.5" customHeight="1" x14ac:dyDescent="0.25">
      <c r="A17" s="46" t="s">
        <v>82</v>
      </c>
      <c r="C17" s="123">
        <v>345000000</v>
      </c>
      <c r="D17" s="60"/>
      <c r="E17" s="125">
        <v>279000000</v>
      </c>
      <c r="F17" s="60"/>
      <c r="G17" s="125">
        <v>271000000</v>
      </c>
      <c r="H17" s="60"/>
      <c r="I17" s="125">
        <v>285000000</v>
      </c>
      <c r="J17" s="110"/>
      <c r="K17" s="207">
        <v>299000000</v>
      </c>
      <c r="L17" s="110"/>
      <c r="M17" s="88">
        <v>-0.133333333333333</v>
      </c>
      <c r="N17" s="110"/>
      <c r="O17" s="114"/>
      <c r="P17" s="126">
        <v>1695000000</v>
      </c>
      <c r="Q17" s="111"/>
      <c r="R17" s="126">
        <v>1134000000</v>
      </c>
      <c r="S17" s="110"/>
      <c r="T17" s="89">
        <v>-0.330973451327434</v>
      </c>
    </row>
    <row r="18" spans="1:20" ht="22.5" customHeight="1" x14ac:dyDescent="0.25">
      <c r="A18" s="46" t="s">
        <v>179</v>
      </c>
      <c r="C18" s="128">
        <v>6.8000000000000005E-2</v>
      </c>
      <c r="D18" s="60"/>
      <c r="E18" s="129">
        <v>8.5000000000000006E-2</v>
      </c>
      <c r="F18" s="60"/>
      <c r="G18" s="129">
        <v>8.4000000000000005E-2</v>
      </c>
      <c r="H18" s="60"/>
      <c r="I18" s="129">
        <v>8.8999999999999996E-2</v>
      </c>
      <c r="J18" s="110"/>
      <c r="K18" s="186">
        <v>9.0999999999999998E-2</v>
      </c>
      <c r="L18" s="110"/>
      <c r="M18" s="60" t="s">
        <v>67</v>
      </c>
      <c r="N18" s="110"/>
      <c r="O18" s="114"/>
      <c r="P18" s="130">
        <v>9.5000000000000001E-2</v>
      </c>
      <c r="Q18" s="111"/>
      <c r="R18" s="130">
        <v>8.6999999999999994E-2</v>
      </c>
      <c r="S18" s="110"/>
      <c r="T18" s="60" t="s">
        <v>67</v>
      </c>
    </row>
    <row r="19" spans="1:20" ht="22.5" customHeight="1" x14ac:dyDescent="0.25">
      <c r="A19" s="46" t="s">
        <v>180</v>
      </c>
      <c r="C19" s="128">
        <v>0.10299999999999999</v>
      </c>
      <c r="D19" s="60"/>
      <c r="E19" s="129">
        <v>8.5000000000000006E-2</v>
      </c>
      <c r="F19" s="60"/>
      <c r="G19" s="129">
        <v>8.4000000000000005E-2</v>
      </c>
      <c r="H19" s="60"/>
      <c r="I19" s="129">
        <v>8.8999999999999996E-2</v>
      </c>
      <c r="J19" s="110"/>
      <c r="K19" s="186">
        <v>9.0999999999999998E-2</v>
      </c>
      <c r="L19" s="110"/>
      <c r="M19" s="60" t="s">
        <v>67</v>
      </c>
      <c r="N19" s="110"/>
      <c r="O19" s="114"/>
      <c r="P19" s="130">
        <v>0.123</v>
      </c>
      <c r="Q19" s="111"/>
      <c r="R19" s="130">
        <v>8.6999999999999994E-2</v>
      </c>
      <c r="S19" s="110"/>
      <c r="T19" s="60" t="s">
        <v>67</v>
      </c>
    </row>
    <row r="20" spans="1:20" ht="17.45" customHeight="1" x14ac:dyDescent="0.2">
      <c r="C20" s="110"/>
      <c r="D20" s="110"/>
      <c r="E20" s="110"/>
      <c r="F20" s="110"/>
      <c r="G20" s="110"/>
      <c r="H20" s="110"/>
      <c r="I20" s="110"/>
      <c r="J20" s="110"/>
      <c r="K20" s="110"/>
      <c r="L20" s="110"/>
      <c r="M20" s="110"/>
      <c r="N20" s="110"/>
      <c r="O20" s="110"/>
      <c r="P20" s="111"/>
      <c r="Q20" s="111"/>
      <c r="R20" s="111"/>
      <c r="S20" s="110"/>
      <c r="T20" s="110"/>
    </row>
    <row r="21" spans="1:20" ht="17.45" customHeight="1" x14ac:dyDescent="0.25">
      <c r="A21" s="242" t="s">
        <v>181</v>
      </c>
      <c r="B21" s="242"/>
      <c r="C21" s="242"/>
      <c r="D21" s="242"/>
      <c r="E21" s="242"/>
      <c r="F21" s="242"/>
      <c r="G21" s="242"/>
      <c r="H21" s="242"/>
      <c r="I21" s="242"/>
      <c r="J21" s="242"/>
      <c r="K21" s="242"/>
      <c r="L21" s="242"/>
      <c r="M21" s="242"/>
      <c r="N21" s="242"/>
      <c r="O21" s="242"/>
      <c r="P21" s="242"/>
      <c r="Q21" s="242"/>
      <c r="R21" s="242"/>
      <c r="S21" s="242"/>
      <c r="T21" s="242"/>
    </row>
    <row r="22" spans="1:20" ht="17.45" customHeight="1" x14ac:dyDescent="0.25">
      <c r="A22" s="242"/>
      <c r="B22" s="242"/>
      <c r="C22" s="242"/>
      <c r="D22" s="242"/>
      <c r="E22" s="242"/>
      <c r="F22" s="242"/>
      <c r="G22" s="242"/>
      <c r="H22" s="242"/>
      <c r="I22" s="242"/>
      <c r="J22" s="242"/>
      <c r="K22" s="242"/>
      <c r="L22" s="242"/>
      <c r="M22" s="242"/>
      <c r="N22" s="242"/>
      <c r="O22" s="242"/>
      <c r="P22" s="242"/>
      <c r="Q22" s="242"/>
      <c r="R22" s="242"/>
      <c r="S22" s="242"/>
      <c r="T22" s="242"/>
    </row>
    <row r="23" spans="1:20" ht="17.45" customHeight="1" x14ac:dyDescent="0.25">
      <c r="A23" s="13"/>
      <c r="B23" s="13"/>
      <c r="C23" s="22"/>
      <c r="D23" s="22"/>
      <c r="E23" s="22"/>
      <c r="F23" s="22"/>
      <c r="G23" s="22"/>
      <c r="H23" s="22"/>
      <c r="I23" s="22"/>
      <c r="J23" s="22"/>
      <c r="K23" s="22"/>
      <c r="L23" s="22"/>
      <c r="M23" s="22"/>
      <c r="N23" s="22"/>
      <c r="O23" s="22"/>
      <c r="P23" s="102"/>
      <c r="Q23" s="102"/>
      <c r="R23" s="102"/>
      <c r="S23" s="22"/>
      <c r="T23" s="22"/>
    </row>
    <row r="24" spans="1:20" ht="17.45" customHeight="1" x14ac:dyDescent="0.25">
      <c r="A24" s="245"/>
      <c r="B24" s="245"/>
      <c r="C24" s="245"/>
      <c r="D24" s="245"/>
      <c r="E24" s="245"/>
      <c r="F24" s="245"/>
      <c r="G24" s="245"/>
      <c r="H24" s="245"/>
      <c r="I24" s="245"/>
      <c r="J24" s="245"/>
      <c r="K24" s="245"/>
      <c r="L24" s="245"/>
      <c r="M24" s="245"/>
      <c r="N24" s="245"/>
      <c r="O24" s="245"/>
      <c r="P24" s="245"/>
      <c r="Q24" s="245"/>
      <c r="R24" s="245"/>
      <c r="S24" s="245"/>
      <c r="T24" s="245"/>
    </row>
    <row r="25" spans="1:20" ht="15" customHeight="1" x14ac:dyDescent="0.2"/>
    <row r="26" spans="1:20" ht="15" customHeight="1" x14ac:dyDescent="0.2"/>
    <row r="27" spans="1:20" ht="15" customHeight="1" x14ac:dyDescent="0.2"/>
    <row r="28" spans="1:20" ht="15" customHeight="1" x14ac:dyDescent="0.2"/>
    <row r="29" spans="1:20" ht="15" customHeight="1" x14ac:dyDescent="0.2"/>
    <row r="30" spans="1:20" ht="15" customHeight="1" x14ac:dyDescent="0.2"/>
    <row r="31" spans="1:20" ht="15" customHeight="1" x14ac:dyDescent="0.2"/>
    <row r="32" spans="1:20"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sheetData>
  <mergeCells count="4">
    <mergeCell ref="A4:I4"/>
    <mergeCell ref="A24:T24"/>
    <mergeCell ref="A22:T22"/>
    <mergeCell ref="A21:T21"/>
  </mergeCells>
  <printOptions horizontalCentered="1"/>
  <pageMargins left="0.19685039370078741" right="0.19685039370078741" top="0.19685039370078741" bottom="0.39370078740157483" header="0.19685039370078741" footer="0.19685039370078741"/>
  <pageSetup paperSize="9"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7"/>
  <sheetViews>
    <sheetView showGridLines="0" showRuler="0" zoomScaleNormal="100" workbookViewId="0">
      <selection activeCell="V10" sqref="V10"/>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96" customWidth="1"/>
    <col min="17" max="17" width="1" style="96" customWidth="1"/>
    <col min="18" max="18" width="13.7109375" style="96" customWidth="1"/>
    <col min="19" max="19" width="1" customWidth="1"/>
    <col min="20" max="20" width="13.7109375" customWidth="1"/>
    <col min="21" max="21" width="1" customWidth="1"/>
    <col min="22" max="22" width="52" customWidth="1"/>
  </cols>
  <sheetData>
    <row r="1" spans="1:26" ht="22.5" customHeight="1" x14ac:dyDescent="0.2">
      <c r="T1" s="13"/>
    </row>
    <row r="2" spans="1:26" ht="22.5" customHeight="1" x14ac:dyDescent="0.2">
      <c r="A2" s="4" t="s">
        <v>3</v>
      </c>
      <c r="T2" s="228">
        <v>3</v>
      </c>
    </row>
    <row r="3" spans="1:26" ht="22.5" customHeight="1" x14ac:dyDescent="0.2">
      <c r="A3" s="27"/>
      <c r="B3" s="27"/>
      <c r="C3" s="27"/>
      <c r="D3" s="27"/>
      <c r="E3" s="27"/>
      <c r="F3" s="27"/>
      <c r="G3" s="27"/>
      <c r="H3" s="27"/>
      <c r="I3" s="27"/>
      <c r="J3" s="27"/>
      <c r="K3" s="27"/>
      <c r="L3" s="27"/>
      <c r="M3" s="27"/>
      <c r="N3" s="27"/>
      <c r="O3" s="27"/>
      <c r="P3" s="97"/>
      <c r="Q3" s="97"/>
      <c r="R3" s="97"/>
      <c r="S3" s="27"/>
      <c r="T3" s="27"/>
      <c r="U3" s="27"/>
    </row>
    <row r="4" spans="1:26" ht="44.1" customHeight="1" x14ac:dyDescent="0.55000000000000004">
      <c r="A4" s="239" t="s">
        <v>7</v>
      </c>
      <c r="B4" s="240"/>
      <c r="C4" s="240"/>
      <c r="D4" s="240"/>
      <c r="E4" s="240"/>
      <c r="F4" s="240"/>
      <c r="G4" s="240"/>
      <c r="H4" s="240"/>
      <c r="I4" s="240"/>
    </row>
    <row r="5" spans="1:26" ht="22.5" customHeight="1" x14ac:dyDescent="0.2"/>
    <row r="6" spans="1:26" ht="22.5" customHeight="1" x14ac:dyDescent="0.25">
      <c r="C6" s="14" t="s">
        <v>8</v>
      </c>
      <c r="E6" s="15" t="s">
        <v>9</v>
      </c>
      <c r="G6" s="15" t="s">
        <v>10</v>
      </c>
      <c r="I6" s="15" t="s">
        <v>11</v>
      </c>
      <c r="K6" s="14" t="s">
        <v>8</v>
      </c>
      <c r="M6" s="15" t="s">
        <v>12</v>
      </c>
      <c r="O6" s="28"/>
      <c r="P6" s="98" t="s">
        <v>13</v>
      </c>
      <c r="R6" s="98" t="s">
        <v>13</v>
      </c>
      <c r="T6" s="15" t="s">
        <v>14</v>
      </c>
    </row>
    <row r="7" spans="1:26" ht="22.5" customHeight="1" x14ac:dyDescent="0.25">
      <c r="C7" s="16">
        <v>2023</v>
      </c>
      <c r="E7" s="17">
        <v>2024</v>
      </c>
      <c r="G7" s="17">
        <v>2024</v>
      </c>
      <c r="I7" s="17">
        <v>2024</v>
      </c>
      <c r="K7" s="16">
        <v>2024</v>
      </c>
      <c r="M7" s="18" t="s">
        <v>15</v>
      </c>
      <c r="O7" s="28"/>
      <c r="P7" s="99">
        <v>2023</v>
      </c>
      <c r="R7" s="99">
        <v>2024</v>
      </c>
      <c r="T7" s="18" t="s">
        <v>15</v>
      </c>
    </row>
    <row r="8" spans="1:26" ht="13.35" customHeight="1" x14ac:dyDescent="0.25">
      <c r="C8" s="29"/>
      <c r="K8" s="29"/>
      <c r="O8" s="30"/>
    </row>
    <row r="9" spans="1:26" ht="33.4" customHeight="1" x14ac:dyDescent="0.25">
      <c r="A9" s="19" t="s">
        <v>16</v>
      </c>
      <c r="B9" s="31"/>
      <c r="C9" s="184"/>
      <c r="D9" s="115"/>
      <c r="E9" s="115"/>
      <c r="F9" s="115"/>
      <c r="G9" s="115"/>
      <c r="H9" s="115"/>
      <c r="I9" s="115"/>
      <c r="J9" s="115"/>
      <c r="K9" s="184"/>
      <c r="L9" s="115"/>
      <c r="M9" s="115"/>
      <c r="N9" s="110"/>
      <c r="O9" s="114"/>
      <c r="P9" s="120"/>
      <c r="Q9" s="120"/>
      <c r="R9" s="120"/>
      <c r="S9" s="115"/>
      <c r="T9" s="115"/>
      <c r="U9" s="33"/>
      <c r="V9" s="20"/>
    </row>
    <row r="10" spans="1:26" ht="22.5" customHeight="1" x14ac:dyDescent="0.25">
      <c r="A10" s="21" t="s">
        <v>185</v>
      </c>
      <c r="C10" s="189">
        <v>2.99</v>
      </c>
      <c r="D10" s="60"/>
      <c r="E10" s="190">
        <v>2.86</v>
      </c>
      <c r="F10" s="60"/>
      <c r="G10" s="190">
        <v>2.9538406289430301</v>
      </c>
      <c r="H10" s="60"/>
      <c r="I10" s="190">
        <v>1.80553585093069</v>
      </c>
      <c r="J10" s="110"/>
      <c r="K10" s="189">
        <v>2.5672502666332702</v>
      </c>
      <c r="L10" s="110"/>
      <c r="M10" s="89">
        <v>-0.141387870691215</v>
      </c>
      <c r="N10" s="110"/>
      <c r="O10" s="114"/>
      <c r="P10" s="191">
        <v>13.46</v>
      </c>
      <c r="Q10" s="127"/>
      <c r="R10" s="191">
        <v>10.186626746507001</v>
      </c>
      <c r="S10" s="110"/>
      <c r="T10" s="89">
        <v>-0.24319266370676201</v>
      </c>
      <c r="V10" s="20"/>
    </row>
    <row r="11" spans="1:26" ht="13.35" customHeight="1" x14ac:dyDescent="0.25">
      <c r="A11" s="35"/>
      <c r="B11" s="36"/>
      <c r="C11" s="121"/>
      <c r="D11" s="60"/>
      <c r="E11" s="122"/>
      <c r="F11" s="122"/>
      <c r="G11" s="122"/>
      <c r="H11" s="122"/>
      <c r="I11" s="122"/>
      <c r="J11" s="122"/>
      <c r="K11" s="182"/>
      <c r="L11" s="60"/>
      <c r="M11" s="110"/>
      <c r="N11" s="156"/>
      <c r="O11" s="157"/>
      <c r="P11" s="127"/>
      <c r="Q11" s="127"/>
      <c r="R11" s="127"/>
      <c r="S11" s="122"/>
      <c r="T11" s="110"/>
      <c r="U11" s="25"/>
      <c r="V11" s="39"/>
      <c r="W11" s="39"/>
      <c r="X11" s="3"/>
      <c r="Y11" s="3"/>
      <c r="Z11" s="3"/>
    </row>
    <row r="12" spans="1:26" ht="22.5" customHeight="1" x14ac:dyDescent="0.25">
      <c r="A12" s="26" t="s">
        <v>194</v>
      </c>
      <c r="C12" s="182"/>
      <c r="D12" s="60"/>
      <c r="E12" s="60"/>
      <c r="F12" s="60"/>
      <c r="G12" s="60"/>
      <c r="H12" s="60"/>
      <c r="I12" s="60"/>
      <c r="J12" s="110"/>
      <c r="K12" s="193"/>
      <c r="L12" s="110"/>
      <c r="M12" s="110"/>
      <c r="N12" s="110"/>
      <c r="O12" s="114"/>
      <c r="P12" s="127"/>
      <c r="Q12" s="127"/>
      <c r="R12" s="127"/>
      <c r="S12" s="110"/>
      <c r="T12" s="110"/>
    </row>
    <row r="13" spans="1:26" ht="22.5" customHeight="1" x14ac:dyDescent="0.25">
      <c r="A13" s="21" t="s">
        <v>185</v>
      </c>
      <c r="C13" s="194">
        <v>1046000000</v>
      </c>
      <c r="D13" s="60"/>
      <c r="E13" s="195">
        <v>1038400000</v>
      </c>
      <c r="F13" s="60"/>
      <c r="G13" s="195">
        <v>1022100000</v>
      </c>
      <c r="H13" s="60"/>
      <c r="I13" s="195">
        <v>980400000</v>
      </c>
      <c r="J13" s="110"/>
      <c r="K13" s="196">
        <v>967300000</v>
      </c>
      <c r="L13" s="110"/>
      <c r="M13" s="89">
        <v>-7.5239005736137704E-2</v>
      </c>
      <c r="N13" s="110"/>
      <c r="O13" s="114"/>
      <c r="P13" s="197">
        <v>1059600000</v>
      </c>
      <c r="Q13" s="127"/>
      <c r="R13" s="197">
        <v>1002000000</v>
      </c>
      <c r="S13" s="110"/>
      <c r="T13" s="89">
        <v>-5.43601359003398E-2</v>
      </c>
    </row>
    <row r="14" spans="1:26" ht="13.35" customHeight="1" x14ac:dyDescent="0.25">
      <c r="A14" s="35"/>
      <c r="B14" s="36"/>
      <c r="C14" s="182"/>
      <c r="D14" s="60"/>
      <c r="E14" s="122"/>
      <c r="F14" s="122"/>
      <c r="G14" s="122"/>
      <c r="H14" s="122"/>
      <c r="I14" s="122"/>
      <c r="J14" s="122"/>
      <c r="K14" s="193"/>
      <c r="L14" s="60"/>
      <c r="M14" s="110"/>
      <c r="N14" s="156"/>
      <c r="O14" s="157"/>
      <c r="P14" s="127"/>
      <c r="Q14" s="127"/>
      <c r="R14" s="127"/>
      <c r="S14" s="122"/>
      <c r="T14" s="110"/>
      <c r="U14" s="25"/>
      <c r="V14" s="39"/>
      <c r="W14" s="39"/>
      <c r="X14" s="3"/>
      <c r="Y14" s="3"/>
      <c r="Z14" s="3"/>
    </row>
    <row r="15" spans="1:26" ht="33.4" customHeight="1" x14ac:dyDescent="0.25">
      <c r="A15" s="26" t="s">
        <v>17</v>
      </c>
      <c r="C15" s="194">
        <v>1040966589</v>
      </c>
      <c r="D15" s="60"/>
      <c r="E15" s="195">
        <v>1036500000</v>
      </c>
      <c r="F15" s="60"/>
      <c r="G15" s="195">
        <v>992200000</v>
      </c>
      <c r="H15" s="60"/>
      <c r="I15" s="195">
        <v>973000000</v>
      </c>
      <c r="J15" s="110"/>
      <c r="K15" s="196">
        <v>962900000</v>
      </c>
      <c r="L15" s="110"/>
      <c r="M15" s="89">
        <v>-7.4994327219468498E-2</v>
      </c>
      <c r="N15" s="110"/>
      <c r="O15" s="114"/>
      <c r="P15" s="127"/>
      <c r="Q15" s="127"/>
      <c r="R15" s="127"/>
      <c r="S15" s="110"/>
      <c r="T15" s="110"/>
    </row>
    <row r="16" spans="1:26" ht="13.35" customHeight="1" x14ac:dyDescent="0.25">
      <c r="A16" s="35"/>
      <c r="B16" s="36"/>
      <c r="C16" s="182"/>
      <c r="D16" s="60"/>
      <c r="E16" s="122"/>
      <c r="F16" s="122"/>
      <c r="G16" s="122"/>
      <c r="H16" s="122"/>
      <c r="I16" s="122"/>
      <c r="J16" s="122"/>
      <c r="K16" s="193"/>
      <c r="L16" s="60"/>
      <c r="M16" s="110"/>
      <c r="N16" s="156"/>
      <c r="O16" s="157"/>
      <c r="P16" s="127"/>
      <c r="Q16" s="127"/>
      <c r="R16" s="127"/>
      <c r="S16" s="122"/>
      <c r="T16" s="110"/>
      <c r="U16" s="25"/>
      <c r="V16" s="39"/>
      <c r="W16" s="39"/>
      <c r="X16" s="3"/>
      <c r="Y16" s="3"/>
      <c r="Z16" s="3"/>
    </row>
    <row r="17" spans="1:26" ht="33.4" customHeight="1" x14ac:dyDescent="0.25">
      <c r="A17" s="26" t="s">
        <v>18</v>
      </c>
      <c r="C17" s="189">
        <v>62.55</v>
      </c>
      <c r="D17" s="60"/>
      <c r="E17" s="190">
        <v>73.81</v>
      </c>
      <c r="F17" s="60"/>
      <c r="G17" s="190">
        <v>64.569999999999993</v>
      </c>
      <c r="H17" s="60"/>
      <c r="I17" s="190">
        <v>58.04</v>
      </c>
      <c r="J17" s="110"/>
      <c r="K17" s="198">
        <v>53.8</v>
      </c>
      <c r="L17" s="110"/>
      <c r="M17" s="89">
        <v>-0.139888089528377</v>
      </c>
      <c r="N17" s="110"/>
      <c r="O17" s="114"/>
      <c r="P17" s="127"/>
      <c r="Q17" s="127"/>
      <c r="R17" s="127"/>
      <c r="S17" s="110"/>
      <c r="T17" s="110"/>
    </row>
    <row r="18" spans="1:26" ht="13.35" customHeight="1" x14ac:dyDescent="0.25">
      <c r="A18" s="241"/>
      <c r="B18" s="241"/>
      <c r="C18" s="182"/>
      <c r="D18" s="60"/>
      <c r="E18" s="122"/>
      <c r="F18" s="122"/>
      <c r="G18" s="122"/>
      <c r="H18" s="122"/>
      <c r="I18" s="122"/>
      <c r="J18" s="122"/>
      <c r="K18" s="193"/>
      <c r="L18" s="60"/>
      <c r="M18" s="110"/>
      <c r="N18" s="156"/>
      <c r="O18" s="157"/>
      <c r="P18" s="127"/>
      <c r="Q18" s="127"/>
      <c r="R18" s="127"/>
      <c r="S18" s="122"/>
      <c r="T18" s="110"/>
      <c r="U18" s="25"/>
      <c r="V18" s="39"/>
      <c r="W18" s="39"/>
      <c r="X18" s="3"/>
      <c r="Y18" s="3"/>
      <c r="Z18" s="3"/>
    </row>
    <row r="19" spans="1:26" ht="33.4" customHeight="1" x14ac:dyDescent="0.25">
      <c r="A19" s="26" t="s">
        <v>19</v>
      </c>
      <c r="C19" s="199">
        <v>65112460141.949997</v>
      </c>
      <c r="D19" s="60"/>
      <c r="E19" s="200">
        <v>76504065000</v>
      </c>
      <c r="F19" s="60"/>
      <c r="G19" s="200">
        <v>64066354000</v>
      </c>
      <c r="H19" s="60"/>
      <c r="I19" s="200">
        <v>56472920000</v>
      </c>
      <c r="J19" s="110"/>
      <c r="K19" s="201">
        <v>51804020000</v>
      </c>
      <c r="L19" s="110"/>
      <c r="M19" s="89">
        <v>-0.20439160358764799</v>
      </c>
      <c r="N19" s="110"/>
      <c r="O19" s="114"/>
      <c r="P19" s="127"/>
      <c r="Q19" s="127"/>
      <c r="R19" s="127"/>
      <c r="S19" s="110"/>
      <c r="T19" s="110"/>
    </row>
    <row r="20" spans="1:26" ht="17.45" customHeight="1" x14ac:dyDescent="0.2"/>
    <row r="21" spans="1:26" ht="17.45" customHeight="1" x14ac:dyDescent="0.2">
      <c r="A21" s="240"/>
      <c r="B21" s="240"/>
      <c r="C21" s="240"/>
      <c r="D21" s="240"/>
      <c r="E21" s="240"/>
      <c r="F21" s="240"/>
      <c r="G21" s="240"/>
      <c r="H21" s="240"/>
      <c r="I21" s="240"/>
      <c r="J21" s="240"/>
      <c r="K21" s="240"/>
      <c r="L21" s="240"/>
      <c r="M21" s="240"/>
      <c r="N21" s="240"/>
      <c r="O21" s="240"/>
      <c r="P21" s="240"/>
      <c r="Q21" s="240"/>
      <c r="R21" s="240"/>
      <c r="S21" s="240"/>
      <c r="T21" s="240"/>
    </row>
    <row r="22" spans="1:26" ht="17.45" customHeight="1" x14ac:dyDescent="0.2"/>
    <row r="23" spans="1:26" ht="17.45" customHeight="1" x14ac:dyDescent="0.2"/>
    <row r="24" spans="1:26" ht="17.45" customHeight="1" x14ac:dyDescent="0.2"/>
    <row r="25" spans="1:26" ht="17.45" customHeight="1" x14ac:dyDescent="0.2"/>
    <row r="26" spans="1:26" ht="15" customHeight="1" x14ac:dyDescent="0.2"/>
    <row r="27" spans="1:26" ht="15" customHeight="1" x14ac:dyDescent="0.2"/>
    <row r="28" spans="1:26" ht="15" customHeight="1" x14ac:dyDescent="0.2"/>
    <row r="29" spans="1:26" ht="15" customHeight="1" x14ac:dyDescent="0.2"/>
    <row r="30" spans="1:26" ht="15" customHeight="1" x14ac:dyDescent="0.2"/>
    <row r="31" spans="1:26" ht="15" customHeight="1" x14ac:dyDescent="0.2"/>
    <row r="32" spans="1:26"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sheetData>
  <mergeCells count="3">
    <mergeCell ref="A4:I4"/>
    <mergeCell ref="A18:B18"/>
    <mergeCell ref="A21:T21"/>
  </mergeCells>
  <printOptions horizontalCentered="1"/>
  <pageMargins left="0.19685039370078741" right="0.19685039370078741" top="0.19685039370078741" bottom="0.39370078740157483" header="0.19685039370078741" footer="0.19685039370078741"/>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6"/>
  <sheetViews>
    <sheetView showGridLines="0" showRuler="0" zoomScaleNormal="100" workbookViewId="0">
      <selection activeCell="V10" sqref="V10"/>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96" customWidth="1"/>
    <col min="17" max="17" width="1" style="96" customWidth="1"/>
    <col min="18" max="18" width="13.7109375" style="96" customWidth="1"/>
    <col min="19" max="19" width="1" customWidth="1"/>
    <col min="20" max="20" width="13.7109375" customWidth="1"/>
    <col min="21" max="21" width="1" customWidth="1"/>
    <col min="22" max="22" width="16.7109375" customWidth="1"/>
  </cols>
  <sheetData>
    <row r="1" spans="1:22" ht="22.5" customHeight="1" x14ac:dyDescent="0.2">
      <c r="T1" s="13"/>
    </row>
    <row r="2" spans="1:22" ht="22.5" customHeight="1" x14ac:dyDescent="0.2">
      <c r="A2" s="4" t="s">
        <v>3</v>
      </c>
      <c r="T2" s="219">
        <v>4</v>
      </c>
    </row>
    <row r="3" spans="1:22" ht="22.5" customHeight="1" x14ac:dyDescent="0.2">
      <c r="A3" s="27"/>
      <c r="B3" s="27"/>
      <c r="C3" s="27"/>
      <c r="D3" s="27"/>
      <c r="E3" s="27"/>
      <c r="F3" s="27"/>
      <c r="G3" s="27"/>
      <c r="H3" s="27"/>
      <c r="I3" s="27"/>
      <c r="J3" s="27"/>
      <c r="K3" s="27"/>
      <c r="L3" s="27"/>
      <c r="M3" s="27"/>
      <c r="N3" s="27"/>
      <c r="O3" s="27"/>
      <c r="P3" s="97"/>
      <c r="Q3" s="97"/>
      <c r="R3" s="97"/>
      <c r="S3" s="27"/>
      <c r="T3" s="27"/>
      <c r="U3" s="27"/>
    </row>
    <row r="4" spans="1:22" ht="44.1" customHeight="1" x14ac:dyDescent="0.55000000000000004">
      <c r="A4" s="239" t="s">
        <v>20</v>
      </c>
      <c r="B4" s="240"/>
      <c r="C4" s="240"/>
      <c r="D4" s="240"/>
      <c r="E4" s="240"/>
      <c r="F4" s="240"/>
      <c r="G4" s="240"/>
      <c r="H4" s="240"/>
      <c r="I4" s="240"/>
      <c r="V4" s="40"/>
    </row>
    <row r="5" spans="1:22" ht="22.5" customHeight="1" x14ac:dyDescent="0.2"/>
    <row r="6" spans="1:22" ht="22.5" customHeight="1" x14ac:dyDescent="0.25">
      <c r="C6" s="41" t="s">
        <v>8</v>
      </c>
      <c r="E6" s="15" t="s">
        <v>9</v>
      </c>
      <c r="G6" s="15" t="s">
        <v>10</v>
      </c>
      <c r="I6" s="15" t="s">
        <v>11</v>
      </c>
      <c r="K6" s="41" t="s">
        <v>8</v>
      </c>
      <c r="M6" s="15" t="s">
        <v>12</v>
      </c>
      <c r="O6" s="28"/>
      <c r="P6" s="98" t="s">
        <v>13</v>
      </c>
      <c r="R6" s="98" t="s">
        <v>13</v>
      </c>
      <c r="T6" s="15" t="s">
        <v>14</v>
      </c>
    </row>
    <row r="7" spans="1:22" ht="22.5" customHeight="1" x14ac:dyDescent="0.25">
      <c r="A7" s="42" t="s">
        <v>21</v>
      </c>
      <c r="C7" s="43">
        <v>2023</v>
      </c>
      <c r="E7" s="17">
        <v>2024</v>
      </c>
      <c r="G7" s="17">
        <v>2024</v>
      </c>
      <c r="I7" s="17">
        <v>2024</v>
      </c>
      <c r="K7" s="43">
        <v>2024</v>
      </c>
      <c r="M7" s="18" t="s">
        <v>15</v>
      </c>
      <c r="O7" s="28"/>
      <c r="P7" s="99">
        <v>2023</v>
      </c>
      <c r="R7" s="99">
        <v>2024</v>
      </c>
      <c r="T7" s="18" t="s">
        <v>15</v>
      </c>
    </row>
    <row r="8" spans="1:22" ht="13.35" customHeight="1" x14ac:dyDescent="0.25">
      <c r="C8" s="51"/>
      <c r="K8" s="51"/>
      <c r="O8" s="30"/>
    </row>
    <row r="9" spans="1:22" ht="33.4" customHeight="1" x14ac:dyDescent="0.25">
      <c r="A9" s="44" t="s">
        <v>22</v>
      </c>
      <c r="B9" s="31"/>
      <c r="C9" s="116">
        <v>39976000000</v>
      </c>
      <c r="D9" s="115"/>
      <c r="E9" s="117">
        <v>35873000000</v>
      </c>
      <c r="F9" s="187"/>
      <c r="G9" s="117">
        <v>36743000000</v>
      </c>
      <c r="H9" s="187"/>
      <c r="I9" s="117">
        <v>34528000000</v>
      </c>
      <c r="J9" s="115"/>
      <c r="K9" s="116">
        <v>38450000000</v>
      </c>
      <c r="L9" s="115"/>
      <c r="M9" s="87">
        <v>-3.8172903742245301E-2</v>
      </c>
      <c r="N9" s="110"/>
      <c r="O9" s="114"/>
      <c r="P9" s="119">
        <v>152390000000</v>
      </c>
      <c r="Q9" s="120"/>
      <c r="R9" s="119">
        <v>145594000000</v>
      </c>
      <c r="S9" s="115"/>
      <c r="T9" s="87">
        <v>-4.4596102106437399E-2</v>
      </c>
      <c r="U9" s="33"/>
    </row>
    <row r="10" spans="1:22" ht="13.35" customHeight="1" x14ac:dyDescent="0.25">
      <c r="C10" s="121"/>
      <c r="D10" s="60"/>
      <c r="E10" s="122"/>
      <c r="F10" s="122"/>
      <c r="G10" s="122"/>
      <c r="H10" s="122"/>
      <c r="I10" s="122"/>
      <c r="J10" s="110"/>
      <c r="K10" s="121"/>
      <c r="L10" s="110"/>
      <c r="M10" s="110"/>
      <c r="N10" s="110"/>
      <c r="O10" s="114"/>
      <c r="P10" s="111"/>
      <c r="Q10" s="111"/>
      <c r="R10" s="111"/>
      <c r="S10" s="110"/>
      <c r="T10" s="110"/>
    </row>
    <row r="11" spans="1:22" ht="22.5" customHeight="1" x14ac:dyDescent="0.25">
      <c r="A11" s="46" t="s">
        <v>23</v>
      </c>
      <c r="C11" s="123">
        <v>4326000000</v>
      </c>
      <c r="D11" s="60"/>
      <c r="E11" s="124">
        <v>3863000000</v>
      </c>
      <c r="F11" s="122"/>
      <c r="G11" s="124">
        <v>4037000000</v>
      </c>
      <c r="H11" s="122"/>
      <c r="I11" s="124">
        <v>2517000000</v>
      </c>
      <c r="J11" s="110"/>
      <c r="K11" s="123">
        <v>3182000000</v>
      </c>
      <c r="L11" s="110"/>
      <c r="M11" s="89">
        <v>-0.264447526583449</v>
      </c>
      <c r="N11" s="110"/>
      <c r="O11" s="114"/>
      <c r="P11" s="126">
        <v>19660000000</v>
      </c>
      <c r="Q11" s="111"/>
      <c r="R11" s="126">
        <v>13599000000</v>
      </c>
      <c r="S11" s="110"/>
      <c r="T11" s="89">
        <v>-0.308290946083418</v>
      </c>
    </row>
    <row r="12" spans="1:22" ht="13.35" customHeight="1" x14ac:dyDescent="0.25">
      <c r="C12" s="121"/>
      <c r="D12" s="60"/>
      <c r="E12" s="122"/>
      <c r="F12" s="122"/>
      <c r="G12" s="122"/>
      <c r="H12" s="122"/>
      <c r="I12" s="122"/>
      <c r="J12" s="110"/>
      <c r="K12" s="121"/>
      <c r="L12" s="110"/>
      <c r="M12" s="110"/>
      <c r="N12" s="110"/>
      <c r="O12" s="114"/>
      <c r="P12" s="111"/>
      <c r="Q12" s="111"/>
      <c r="R12" s="111"/>
      <c r="S12" s="110"/>
      <c r="T12" s="110"/>
    </row>
    <row r="13" spans="1:22" ht="22.5" customHeight="1" x14ac:dyDescent="0.25">
      <c r="A13" s="46" t="s">
        <v>24</v>
      </c>
      <c r="C13" s="123">
        <v>3160000000</v>
      </c>
      <c r="D13" s="60"/>
      <c r="E13" s="124">
        <v>3025000000</v>
      </c>
      <c r="F13" s="122"/>
      <c r="G13" s="124">
        <v>3062000000</v>
      </c>
      <c r="H13" s="122"/>
      <c r="I13" s="124">
        <v>1719000000</v>
      </c>
      <c r="J13" s="110"/>
      <c r="K13" s="123">
        <v>2603000000</v>
      </c>
      <c r="L13" s="110"/>
      <c r="M13" s="89">
        <v>-0.17626582278481001</v>
      </c>
      <c r="N13" s="110"/>
      <c r="O13" s="114"/>
      <c r="P13" s="126">
        <v>14531000000</v>
      </c>
      <c r="Q13" s="111"/>
      <c r="R13" s="126">
        <v>10409000000</v>
      </c>
      <c r="S13" s="110"/>
      <c r="T13" s="89">
        <v>-0.28366939646273498</v>
      </c>
    </row>
    <row r="14" spans="1:22" ht="13.35" customHeight="1" x14ac:dyDescent="0.25">
      <c r="C14" s="121"/>
      <c r="D14" s="60"/>
      <c r="E14" s="122"/>
      <c r="F14" s="122"/>
      <c r="G14" s="122"/>
      <c r="H14" s="122"/>
      <c r="I14" s="122"/>
      <c r="J14" s="110"/>
      <c r="K14" s="121"/>
      <c r="L14" s="110"/>
      <c r="M14" s="110"/>
      <c r="N14" s="110"/>
      <c r="O14" s="114"/>
      <c r="P14" s="111"/>
      <c r="Q14" s="111"/>
      <c r="R14" s="111"/>
      <c r="S14" s="110"/>
      <c r="T14" s="110"/>
    </row>
    <row r="15" spans="1:22" ht="33.4" customHeight="1" x14ac:dyDescent="0.25">
      <c r="A15" s="46" t="s">
        <v>25</v>
      </c>
      <c r="C15" s="123">
        <v>3117000000</v>
      </c>
      <c r="D15" s="60"/>
      <c r="E15" s="124">
        <v>2974000000</v>
      </c>
      <c r="F15" s="122"/>
      <c r="G15" s="124">
        <v>3016000000</v>
      </c>
      <c r="H15" s="122"/>
      <c r="I15" s="124">
        <v>1733000000</v>
      </c>
      <c r="J15" s="110"/>
      <c r="K15" s="123">
        <v>2484000000</v>
      </c>
      <c r="L15" s="110"/>
      <c r="M15" s="89">
        <v>-0.20307988450433101</v>
      </c>
      <c r="N15" s="110"/>
      <c r="O15" s="114"/>
      <c r="P15" s="126">
        <v>14261000000</v>
      </c>
      <c r="Q15" s="111"/>
      <c r="R15" s="126">
        <v>10207000000</v>
      </c>
      <c r="S15" s="110"/>
      <c r="T15" s="89">
        <v>-0.28427179019704102</v>
      </c>
    </row>
    <row r="16" spans="1:22" ht="13.35" customHeight="1" x14ac:dyDescent="0.25">
      <c r="C16" s="121"/>
      <c r="D16" s="60"/>
      <c r="E16" s="122"/>
      <c r="F16" s="122"/>
      <c r="G16" s="122"/>
      <c r="H16" s="122"/>
      <c r="I16" s="122"/>
      <c r="J16" s="110"/>
      <c r="K16" s="121"/>
      <c r="L16" s="110"/>
      <c r="M16" s="110"/>
      <c r="N16" s="110"/>
      <c r="O16" s="114"/>
      <c r="P16" s="111"/>
      <c r="Q16" s="111"/>
      <c r="R16" s="111"/>
      <c r="S16" s="110"/>
      <c r="T16" s="110"/>
      <c r="V16" s="20"/>
    </row>
    <row r="17" spans="1:25" ht="22.5" customHeight="1" x14ac:dyDescent="0.25">
      <c r="A17" s="46" t="s">
        <v>26</v>
      </c>
      <c r="C17" s="123">
        <v>3442000000</v>
      </c>
      <c r="D17" s="60"/>
      <c r="E17" s="124">
        <v>2233000000</v>
      </c>
      <c r="F17" s="122"/>
      <c r="G17" s="124">
        <v>1629000000</v>
      </c>
      <c r="H17" s="122"/>
      <c r="I17" s="124">
        <v>2394000000</v>
      </c>
      <c r="J17" s="110"/>
      <c r="K17" s="123">
        <v>2896000000</v>
      </c>
      <c r="L17" s="110"/>
      <c r="M17" s="89">
        <v>-0.15862870424171999</v>
      </c>
      <c r="N17" s="110"/>
      <c r="O17" s="114"/>
      <c r="P17" s="126">
        <v>11316000000</v>
      </c>
      <c r="Q17" s="111"/>
      <c r="R17" s="126">
        <v>9152000000</v>
      </c>
      <c r="S17" s="110"/>
      <c r="T17" s="89">
        <v>-0.19123365146694901</v>
      </c>
    </row>
    <row r="18" spans="1:25" ht="13.35" customHeight="1" x14ac:dyDescent="0.25">
      <c r="C18" s="121"/>
      <c r="D18" s="60"/>
      <c r="E18" s="122"/>
      <c r="F18" s="122"/>
      <c r="G18" s="122"/>
      <c r="H18" s="122"/>
      <c r="I18" s="122"/>
      <c r="J18" s="110"/>
      <c r="K18" s="121"/>
      <c r="L18" s="110"/>
      <c r="M18" s="110"/>
      <c r="N18" s="110"/>
      <c r="O18" s="114"/>
      <c r="P18" s="111"/>
      <c r="Q18" s="111"/>
      <c r="R18" s="111"/>
      <c r="S18" s="110"/>
      <c r="T18" s="110"/>
      <c r="V18" s="20"/>
    </row>
    <row r="19" spans="1:25" ht="22.5" customHeight="1" x14ac:dyDescent="0.25">
      <c r="A19" s="46" t="s">
        <v>27</v>
      </c>
      <c r="C19" s="123">
        <v>2598000000</v>
      </c>
      <c r="D19" s="60"/>
      <c r="E19" s="124">
        <v>2197000000</v>
      </c>
      <c r="F19" s="122"/>
      <c r="G19" s="124">
        <v>2335000000</v>
      </c>
      <c r="H19" s="122"/>
      <c r="I19" s="124">
        <v>2859000000</v>
      </c>
      <c r="J19" s="110"/>
      <c r="K19" s="123">
        <v>2326000000</v>
      </c>
      <c r="L19" s="110"/>
      <c r="M19" s="89">
        <v>-0.104695919938414</v>
      </c>
      <c r="N19" s="110"/>
      <c r="O19" s="114"/>
      <c r="P19" s="126">
        <v>9996000000</v>
      </c>
      <c r="Q19" s="111"/>
      <c r="R19" s="126">
        <v>9717000000</v>
      </c>
      <c r="S19" s="110"/>
      <c r="T19" s="89">
        <v>-2.7911164465786301E-2</v>
      </c>
      <c r="V19" s="20"/>
    </row>
    <row r="20" spans="1:25" ht="22.5" customHeight="1" x14ac:dyDescent="0.25">
      <c r="A20" s="223" t="s">
        <v>186</v>
      </c>
      <c r="C20" s="123">
        <v>1370000000</v>
      </c>
      <c r="D20" s="60"/>
      <c r="E20" s="124">
        <v>1468000000</v>
      </c>
      <c r="F20" s="122"/>
      <c r="G20" s="124">
        <v>1461000000</v>
      </c>
      <c r="H20" s="122"/>
      <c r="I20" s="124">
        <v>1682000000</v>
      </c>
      <c r="J20" s="110"/>
      <c r="K20" s="123">
        <v>969000000</v>
      </c>
      <c r="L20" s="110"/>
      <c r="M20" s="89">
        <v>-0.29270072992700702</v>
      </c>
      <c r="N20" s="110"/>
      <c r="O20" s="114"/>
      <c r="P20" s="126">
        <v>6230000000</v>
      </c>
      <c r="Q20" s="111"/>
      <c r="R20" s="126">
        <v>5580000000</v>
      </c>
      <c r="S20" s="110"/>
      <c r="T20" s="89">
        <v>-0.10433386837881201</v>
      </c>
    </row>
    <row r="21" spans="1:25" ht="22.5" customHeight="1" x14ac:dyDescent="0.25">
      <c r="A21" s="49" t="s">
        <v>28</v>
      </c>
      <c r="C21" s="123">
        <v>1228000000</v>
      </c>
      <c r="D21" s="60"/>
      <c r="E21" s="124">
        <v>729000000</v>
      </c>
      <c r="F21" s="122"/>
      <c r="G21" s="124">
        <v>874000000</v>
      </c>
      <c r="H21" s="122"/>
      <c r="I21" s="124">
        <v>1177000000</v>
      </c>
      <c r="J21" s="110"/>
      <c r="K21" s="123">
        <v>1357000000</v>
      </c>
      <c r="L21" s="110"/>
      <c r="M21" s="89">
        <v>0.105048859934853</v>
      </c>
      <c r="N21" s="110"/>
      <c r="O21" s="114"/>
      <c r="P21" s="126">
        <v>3766000000</v>
      </c>
      <c r="Q21" s="111"/>
      <c r="R21" s="126">
        <v>4137000000</v>
      </c>
      <c r="S21" s="110"/>
      <c r="T21" s="89">
        <v>9.8513011152416396E-2</v>
      </c>
    </row>
    <row r="22" spans="1:25" ht="12.6" customHeight="1" x14ac:dyDescent="0.25">
      <c r="A22" s="50" t="s">
        <v>29</v>
      </c>
      <c r="C22" s="45"/>
      <c r="D22" s="22"/>
      <c r="E22" s="25"/>
      <c r="F22" s="25"/>
      <c r="G22" s="25"/>
      <c r="H22" s="25"/>
      <c r="I22" s="25"/>
      <c r="K22" s="45"/>
      <c r="O22" s="30"/>
    </row>
    <row r="23" spans="1:25" ht="22.5" customHeight="1" x14ac:dyDescent="0.25">
      <c r="A23" s="46" t="s">
        <v>187</v>
      </c>
      <c r="C23" s="47">
        <v>1186000000</v>
      </c>
      <c r="D23" s="22"/>
      <c r="E23" s="48">
        <v>659000000</v>
      </c>
      <c r="F23" s="25"/>
      <c r="G23" s="48">
        <v>933000000</v>
      </c>
      <c r="H23" s="25"/>
      <c r="I23" s="48">
        <v>1058000000</v>
      </c>
      <c r="K23" s="47">
        <v>1389000000</v>
      </c>
      <c r="M23" s="23">
        <v>0.17116357504215901</v>
      </c>
      <c r="O23" s="30"/>
      <c r="P23" s="101">
        <v>3745000000</v>
      </c>
      <c r="R23" s="101">
        <v>4039000000</v>
      </c>
      <c r="T23" s="23">
        <v>7.8504672897196301E-2</v>
      </c>
      <c r="W23" s="1"/>
      <c r="X23" s="1"/>
      <c r="Y23" s="1"/>
    </row>
    <row r="24" spans="1:25" ht="13.35" customHeight="1" x14ac:dyDescent="0.25">
      <c r="C24" s="45"/>
      <c r="E24" s="25"/>
      <c r="F24" s="25"/>
      <c r="G24" s="25"/>
      <c r="H24" s="25"/>
      <c r="I24" s="25"/>
      <c r="K24" s="45"/>
      <c r="O24" s="30"/>
      <c r="P24" s="102"/>
      <c r="R24" s="102"/>
    </row>
    <row r="25" spans="1:25" ht="22.5" customHeight="1" x14ac:dyDescent="0.25">
      <c r="A25" s="46" t="s">
        <v>30</v>
      </c>
      <c r="C25" s="47">
        <v>56000000</v>
      </c>
      <c r="D25" s="22"/>
      <c r="E25" s="48">
        <v>120000000</v>
      </c>
      <c r="F25" s="25"/>
      <c r="G25" s="48">
        <v>134000000</v>
      </c>
      <c r="H25" s="25"/>
      <c r="I25" s="48">
        <v>20000000</v>
      </c>
      <c r="K25" s="47">
        <v>89000000</v>
      </c>
      <c r="M25" s="23">
        <v>0.58928571428571397</v>
      </c>
      <c r="O25" s="30"/>
      <c r="P25" s="101">
        <v>334000000</v>
      </c>
      <c r="R25" s="101">
        <v>363000000</v>
      </c>
      <c r="T25" s="23">
        <v>8.6826347305389198E-2</v>
      </c>
    </row>
    <row r="26" spans="1:25" ht="15" customHeight="1" x14ac:dyDescent="0.2"/>
    <row r="27" spans="1:25" ht="17.45" customHeight="1" x14ac:dyDescent="0.25">
      <c r="A27" s="242" t="s">
        <v>31</v>
      </c>
      <c r="B27" s="240"/>
      <c r="C27" s="240"/>
      <c r="D27" s="240"/>
      <c r="E27" s="240"/>
      <c r="F27" s="240"/>
      <c r="G27" s="240"/>
      <c r="H27" s="240"/>
      <c r="I27" s="240"/>
      <c r="J27" s="240"/>
      <c r="K27" s="240"/>
      <c r="L27" s="240"/>
      <c r="M27" s="240"/>
      <c r="N27" s="240"/>
      <c r="O27" s="240"/>
      <c r="P27" s="240"/>
      <c r="Q27" s="240"/>
      <c r="R27" s="240"/>
      <c r="S27" s="240"/>
      <c r="T27" s="240"/>
    </row>
    <row r="28" spans="1:25" ht="17.45" customHeight="1" x14ac:dyDescent="0.25">
      <c r="A28" s="242" t="s">
        <v>188</v>
      </c>
      <c r="B28" s="242"/>
      <c r="C28" s="242"/>
      <c r="D28" s="242"/>
      <c r="E28" s="242"/>
      <c r="F28" s="242"/>
      <c r="G28" s="242"/>
      <c r="H28" s="242"/>
      <c r="I28" s="242"/>
      <c r="J28" s="242"/>
      <c r="K28" s="242"/>
      <c r="L28" s="242"/>
      <c r="M28" s="242"/>
      <c r="N28" s="242"/>
      <c r="O28" s="242"/>
      <c r="P28" s="242"/>
      <c r="Q28" s="242"/>
      <c r="R28" s="242"/>
      <c r="S28" s="242"/>
      <c r="T28" s="242"/>
    </row>
    <row r="30" spans="1:25" ht="17.45" customHeight="1" x14ac:dyDescent="0.2">
      <c r="C30" s="13"/>
      <c r="E30" s="13"/>
      <c r="G30" s="13"/>
      <c r="I30" s="13"/>
      <c r="K30" s="13"/>
      <c r="P30" s="103"/>
      <c r="R30" s="103"/>
    </row>
    <row r="31" spans="1:25" ht="15" customHeight="1" x14ac:dyDescent="0.2"/>
    <row r="32" spans="1:25"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sheetData>
  <mergeCells count="3">
    <mergeCell ref="A4:I4"/>
    <mergeCell ref="A27:T27"/>
    <mergeCell ref="A28:T28"/>
  </mergeCells>
  <printOptions horizontalCentered="1"/>
  <pageMargins left="0.19685039370078741" right="0.19685039370078741" top="0.19685039370078741" bottom="0.39370078740157483" header="0.19685039370078741" footer="0.19685039370078741"/>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49"/>
  <sheetViews>
    <sheetView showGridLines="0" showRuler="0" zoomScaleNormal="100" workbookViewId="0">
      <selection activeCell="V10" sqref="V10"/>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96" customWidth="1"/>
    <col min="17" max="17" width="1" style="96" customWidth="1"/>
    <col min="18" max="18" width="13.7109375" style="96" customWidth="1"/>
    <col min="19" max="19" width="1" customWidth="1"/>
    <col min="20" max="20" width="13.7109375" customWidth="1"/>
    <col min="21" max="21" width="1" customWidth="1"/>
  </cols>
  <sheetData>
    <row r="1" spans="1:21" ht="22.5" customHeight="1" x14ac:dyDescent="0.2">
      <c r="T1" s="13"/>
    </row>
    <row r="2" spans="1:21" ht="22.5" customHeight="1" x14ac:dyDescent="0.2">
      <c r="A2" s="224" t="s">
        <v>3</v>
      </c>
      <c r="T2" s="219">
        <v>5</v>
      </c>
    </row>
    <row r="3" spans="1:21" ht="22.5" customHeight="1" x14ac:dyDescent="0.2">
      <c r="A3" s="27"/>
      <c r="B3" s="27"/>
      <c r="C3" s="27"/>
      <c r="D3" s="27"/>
      <c r="E3" s="27"/>
      <c r="F3" s="27"/>
      <c r="G3" s="27"/>
      <c r="H3" s="27"/>
      <c r="I3" s="27"/>
      <c r="J3" s="27"/>
      <c r="K3" s="27"/>
      <c r="L3" s="27"/>
      <c r="M3" s="27"/>
      <c r="N3" s="27"/>
      <c r="O3" s="27"/>
      <c r="P3" s="97"/>
      <c r="Q3" s="97"/>
      <c r="R3" s="97"/>
      <c r="S3" s="27"/>
      <c r="T3" s="27"/>
      <c r="U3" s="27"/>
    </row>
    <row r="4" spans="1:21" ht="44.1" customHeight="1" x14ac:dyDescent="0.55000000000000004">
      <c r="A4" s="239" t="s">
        <v>32</v>
      </c>
      <c r="B4" s="240"/>
      <c r="C4" s="240"/>
      <c r="D4" s="240"/>
      <c r="E4" s="240"/>
      <c r="F4" s="240"/>
      <c r="G4" s="240"/>
      <c r="H4" s="240"/>
      <c r="I4" s="240"/>
    </row>
    <row r="5" spans="1:21" ht="22.5" customHeight="1" x14ac:dyDescent="0.2"/>
    <row r="6" spans="1:21" ht="22.5" customHeight="1" x14ac:dyDescent="0.25">
      <c r="C6" s="41" t="s">
        <v>8</v>
      </c>
      <c r="E6" s="15" t="s">
        <v>9</v>
      </c>
      <c r="G6" s="15" t="s">
        <v>10</v>
      </c>
      <c r="I6" s="15" t="s">
        <v>11</v>
      </c>
      <c r="K6" s="41" t="s">
        <v>8</v>
      </c>
      <c r="M6" s="15" t="s">
        <v>12</v>
      </c>
      <c r="O6" s="28"/>
      <c r="P6" s="98" t="s">
        <v>13</v>
      </c>
      <c r="R6" s="98" t="s">
        <v>13</v>
      </c>
      <c r="T6" s="15" t="s">
        <v>14</v>
      </c>
    </row>
    <row r="7" spans="1:21" ht="22.5" customHeight="1" x14ac:dyDescent="0.25">
      <c r="A7" s="42" t="s">
        <v>21</v>
      </c>
      <c r="C7" s="43">
        <v>2023</v>
      </c>
      <c r="E7" s="17">
        <v>2024</v>
      </c>
      <c r="G7" s="17">
        <v>2024</v>
      </c>
      <c r="I7" s="17">
        <v>2024</v>
      </c>
      <c r="K7" s="43">
        <v>2024</v>
      </c>
      <c r="M7" s="18" t="s">
        <v>15</v>
      </c>
      <c r="O7" s="28"/>
      <c r="P7" s="99">
        <v>2023</v>
      </c>
      <c r="R7" s="99">
        <v>2024</v>
      </c>
      <c r="T7" s="18" t="s">
        <v>15</v>
      </c>
    </row>
    <row r="8" spans="1:21" ht="13.35" customHeight="1" x14ac:dyDescent="0.25">
      <c r="C8" s="51"/>
      <c r="K8" s="51"/>
      <c r="O8" s="30"/>
    </row>
    <row r="9" spans="1:21" ht="33.4" customHeight="1" x14ac:dyDescent="0.25">
      <c r="A9" s="44" t="s">
        <v>33</v>
      </c>
      <c r="B9" s="31"/>
      <c r="C9" s="116">
        <v>29569000000</v>
      </c>
      <c r="D9" s="115"/>
      <c r="E9" s="118">
        <v>25713000000</v>
      </c>
      <c r="F9" s="115"/>
      <c r="G9" s="117">
        <v>27170000000</v>
      </c>
      <c r="H9" s="115"/>
      <c r="I9" s="118">
        <v>25602000000</v>
      </c>
      <c r="J9" s="115"/>
      <c r="K9" s="116">
        <v>29276000000</v>
      </c>
      <c r="L9" s="115"/>
      <c r="M9" s="86">
        <v>-9.9090263451587796E-3</v>
      </c>
      <c r="N9" s="110"/>
      <c r="O9" s="114"/>
      <c r="P9" s="119">
        <v>112756000000</v>
      </c>
      <c r="Q9" s="120"/>
      <c r="R9" s="119">
        <v>107761000000</v>
      </c>
      <c r="S9" s="115"/>
      <c r="T9" s="87">
        <v>-4.4299194721345199E-2</v>
      </c>
      <c r="U9" s="33"/>
    </row>
    <row r="10" spans="1:21" ht="22.5" customHeight="1" x14ac:dyDescent="0.25">
      <c r="A10" s="46" t="s">
        <v>34</v>
      </c>
      <c r="C10" s="123">
        <v>5611000000</v>
      </c>
      <c r="D10" s="60"/>
      <c r="E10" s="125">
        <v>4893000000</v>
      </c>
      <c r="F10" s="60"/>
      <c r="G10" s="124">
        <v>4774000000</v>
      </c>
      <c r="H10" s="60"/>
      <c r="I10" s="125">
        <v>4657000000</v>
      </c>
      <c r="J10" s="110"/>
      <c r="K10" s="123">
        <v>4996000000</v>
      </c>
      <c r="L10" s="110"/>
      <c r="M10" s="88">
        <v>-0.109606130814472</v>
      </c>
      <c r="N10" s="110"/>
      <c r="O10" s="114"/>
      <c r="P10" s="126">
        <v>20288000000</v>
      </c>
      <c r="Q10" s="111"/>
      <c r="R10" s="126">
        <v>19320000000</v>
      </c>
      <c r="S10" s="110"/>
      <c r="T10" s="89">
        <v>-4.7712933753943199E-2</v>
      </c>
    </row>
    <row r="11" spans="1:21" ht="22.5" customHeight="1" x14ac:dyDescent="0.25">
      <c r="A11" s="46" t="s">
        <v>35</v>
      </c>
      <c r="C11" s="123">
        <v>6640000000</v>
      </c>
      <c r="D11" s="60"/>
      <c r="E11" s="125">
        <v>6855000000</v>
      </c>
      <c r="F11" s="60"/>
      <c r="G11" s="124">
        <v>6347000000</v>
      </c>
      <c r="H11" s="60"/>
      <c r="I11" s="125">
        <v>6007000000</v>
      </c>
      <c r="J11" s="110"/>
      <c r="K11" s="123">
        <v>5874000000</v>
      </c>
      <c r="L11" s="110"/>
      <c r="M11" s="88">
        <v>-0.115361445783133</v>
      </c>
      <c r="N11" s="110"/>
      <c r="O11" s="114"/>
      <c r="P11" s="126">
        <v>25571000000</v>
      </c>
      <c r="Q11" s="111"/>
      <c r="R11" s="126">
        <v>25083000000</v>
      </c>
      <c r="S11" s="110"/>
      <c r="T11" s="89">
        <v>-1.90841187282468E-2</v>
      </c>
    </row>
    <row r="12" spans="1:21" ht="22.5" customHeight="1" x14ac:dyDescent="0.25">
      <c r="A12" s="215" t="s">
        <v>183</v>
      </c>
      <c r="C12" s="123">
        <v>-1844000000</v>
      </c>
      <c r="D12" s="60"/>
      <c r="E12" s="125">
        <v>-1588000000</v>
      </c>
      <c r="F12" s="60"/>
      <c r="G12" s="124">
        <v>-1548000000</v>
      </c>
      <c r="H12" s="60"/>
      <c r="I12" s="125">
        <v>-1738000000</v>
      </c>
      <c r="J12" s="110"/>
      <c r="K12" s="123">
        <v>-1696000000</v>
      </c>
      <c r="L12" s="110"/>
      <c r="M12" s="88">
        <v>-8.0260303687635606E-2</v>
      </c>
      <c r="N12" s="110"/>
      <c r="O12" s="114"/>
      <c r="P12" s="126">
        <v>-6225000000</v>
      </c>
      <c r="Q12" s="111"/>
      <c r="R12" s="126">
        <v>-6570000000</v>
      </c>
      <c r="S12" s="110"/>
      <c r="T12" s="89">
        <v>5.54216867469879E-2</v>
      </c>
    </row>
    <row r="13" spans="1:21" ht="13.35" customHeight="1" x14ac:dyDescent="0.25">
      <c r="C13" s="112"/>
      <c r="D13" s="113"/>
      <c r="E13" s="113"/>
      <c r="F13" s="113"/>
      <c r="G13" s="183"/>
      <c r="H13" s="113"/>
      <c r="I13" s="113"/>
      <c r="J13" s="110"/>
      <c r="K13" s="112"/>
      <c r="L13" s="110"/>
      <c r="M13" s="110"/>
      <c r="N13" s="110"/>
      <c r="O13" s="177"/>
      <c r="P13" s="111"/>
      <c r="Q13" s="111"/>
      <c r="R13" s="111"/>
      <c r="S13" s="110"/>
      <c r="T13" s="110"/>
    </row>
    <row r="14" spans="1:21" ht="22.5" customHeight="1" x14ac:dyDescent="0.25">
      <c r="A14" s="216" t="s">
        <v>184</v>
      </c>
      <c r="B14" s="31"/>
      <c r="C14" s="116">
        <v>39976000000</v>
      </c>
      <c r="D14" s="115"/>
      <c r="E14" s="118">
        <v>35873000000</v>
      </c>
      <c r="F14" s="115"/>
      <c r="G14" s="118">
        <v>36743000000</v>
      </c>
      <c r="H14" s="115"/>
      <c r="I14" s="118">
        <v>34528000000</v>
      </c>
      <c r="J14" s="115"/>
      <c r="K14" s="116">
        <v>38450000000</v>
      </c>
      <c r="L14" s="115"/>
      <c r="M14" s="86">
        <v>-3.8172903742245301E-2</v>
      </c>
      <c r="N14" s="178"/>
      <c r="O14" s="179"/>
      <c r="P14" s="119">
        <v>152390000000</v>
      </c>
      <c r="Q14" s="120"/>
      <c r="R14" s="119">
        <v>145594000000</v>
      </c>
      <c r="S14" s="115"/>
      <c r="T14" s="87">
        <v>-4.4596102106437399E-2</v>
      </c>
      <c r="U14" s="33"/>
    </row>
    <row r="15" spans="1:21" ht="15" customHeight="1" x14ac:dyDescent="0.2">
      <c r="C15" s="110"/>
      <c r="D15" s="110"/>
      <c r="E15" s="110"/>
      <c r="F15" s="110"/>
      <c r="G15" s="110"/>
      <c r="H15" s="110"/>
      <c r="I15" s="110"/>
      <c r="J15" s="110"/>
      <c r="K15" s="110"/>
      <c r="L15" s="110"/>
      <c r="M15" s="110"/>
      <c r="N15" s="110"/>
      <c r="O15" s="110"/>
      <c r="P15" s="111"/>
      <c r="Q15" s="111"/>
      <c r="R15" s="111"/>
      <c r="S15" s="110"/>
      <c r="T15" s="110"/>
    </row>
    <row r="16" spans="1:21" ht="17.25" customHeight="1" x14ac:dyDescent="0.25">
      <c r="A16" s="242" t="s">
        <v>37</v>
      </c>
      <c r="B16" s="242"/>
      <c r="C16" s="243"/>
      <c r="D16" s="243"/>
      <c r="E16" s="243"/>
      <c r="F16" s="243"/>
      <c r="G16" s="243"/>
      <c r="H16" s="243"/>
      <c r="I16" s="243"/>
      <c r="J16" s="243"/>
      <c r="K16" s="243"/>
      <c r="L16" s="243"/>
      <c r="M16" s="243"/>
      <c r="N16" s="243"/>
      <c r="O16" s="243"/>
      <c r="P16" s="243"/>
      <c r="Q16" s="243"/>
      <c r="R16" s="243"/>
      <c r="S16" s="243"/>
      <c r="T16" s="243"/>
    </row>
    <row r="17" spans="1:20" ht="15" customHeight="1" x14ac:dyDescent="0.25">
      <c r="A17" s="13"/>
      <c r="B17" s="13"/>
      <c r="C17" s="60"/>
      <c r="D17" s="60"/>
      <c r="E17" s="60"/>
      <c r="F17" s="60"/>
      <c r="G17" s="60"/>
      <c r="H17" s="60"/>
      <c r="I17" s="60"/>
      <c r="J17" s="60"/>
      <c r="K17" s="60"/>
      <c r="L17" s="60"/>
      <c r="M17" s="60"/>
      <c r="N17" s="60"/>
      <c r="O17" s="60"/>
      <c r="P17" s="127"/>
      <c r="Q17" s="127"/>
      <c r="R17" s="127"/>
      <c r="S17" s="60"/>
      <c r="T17" s="60"/>
    </row>
    <row r="18" spans="1:20" ht="15" customHeight="1" x14ac:dyDescent="0.2">
      <c r="C18" s="110"/>
      <c r="D18" s="110"/>
      <c r="E18" s="110"/>
      <c r="F18" s="110"/>
      <c r="G18" s="110"/>
      <c r="H18" s="110"/>
      <c r="I18" s="110"/>
      <c r="J18" s="110"/>
      <c r="K18" s="110"/>
      <c r="L18" s="110"/>
      <c r="M18" s="110"/>
      <c r="N18" s="110"/>
      <c r="O18" s="110"/>
      <c r="P18" s="111"/>
      <c r="Q18" s="111"/>
      <c r="R18" s="111"/>
      <c r="S18" s="110"/>
      <c r="T18" s="110"/>
    </row>
    <row r="19" spans="1:20" ht="15" customHeight="1" x14ac:dyDescent="0.2">
      <c r="C19" s="110"/>
      <c r="D19" s="110"/>
      <c r="E19" s="110"/>
      <c r="F19" s="110"/>
      <c r="G19" s="110"/>
      <c r="H19" s="110"/>
      <c r="I19" s="110"/>
      <c r="J19" s="110"/>
      <c r="K19" s="110"/>
      <c r="L19" s="110"/>
      <c r="M19" s="110"/>
      <c r="N19" s="110"/>
      <c r="O19" s="110"/>
      <c r="P19" s="111"/>
      <c r="Q19" s="111"/>
      <c r="R19" s="111"/>
      <c r="S19" s="110"/>
      <c r="T19" s="110"/>
    </row>
    <row r="20" spans="1:20" ht="15" customHeight="1" x14ac:dyDescent="0.2">
      <c r="C20" s="110"/>
      <c r="D20" s="110"/>
      <c r="E20" s="110"/>
      <c r="F20" s="110"/>
      <c r="G20" s="110"/>
      <c r="H20" s="110"/>
      <c r="I20" s="110"/>
      <c r="J20" s="110"/>
      <c r="K20" s="110"/>
      <c r="L20" s="110"/>
      <c r="M20" s="110"/>
      <c r="N20" s="110"/>
      <c r="O20" s="110"/>
      <c r="P20" s="111"/>
      <c r="Q20" s="111"/>
      <c r="R20" s="111"/>
      <c r="S20" s="110"/>
      <c r="T20" s="110"/>
    </row>
    <row r="21" spans="1:20" ht="15" customHeight="1" x14ac:dyDescent="0.2">
      <c r="C21" s="110"/>
      <c r="D21" s="110"/>
      <c r="E21" s="110"/>
      <c r="F21" s="110"/>
      <c r="G21" s="110"/>
      <c r="H21" s="110"/>
      <c r="I21" s="110"/>
      <c r="J21" s="110"/>
      <c r="K21" s="110"/>
      <c r="L21" s="110"/>
      <c r="M21" s="110"/>
      <c r="N21" s="110"/>
      <c r="O21" s="110"/>
      <c r="P21" s="111"/>
      <c r="Q21" s="111"/>
      <c r="R21" s="111"/>
      <c r="S21" s="110"/>
      <c r="T21" s="110"/>
    </row>
    <row r="22" spans="1:20" ht="15" customHeight="1" x14ac:dyDescent="0.2"/>
    <row r="23" spans="1:20" ht="30.75" customHeight="1" x14ac:dyDescent="0.2"/>
    <row r="24" spans="1:20" ht="15" customHeight="1" x14ac:dyDescent="0.2"/>
    <row r="25" spans="1:20" ht="15" customHeight="1" x14ac:dyDescent="0.2"/>
    <row r="26" spans="1:20" ht="15" customHeight="1" x14ac:dyDescent="0.2"/>
    <row r="27" spans="1:20" ht="15" customHeight="1" x14ac:dyDescent="0.2"/>
    <row r="28" spans="1:20" ht="15" customHeight="1" x14ac:dyDescent="0.2"/>
    <row r="29" spans="1:20" ht="15" customHeight="1" x14ac:dyDescent="0.2"/>
    <row r="30" spans="1:20" ht="15" customHeight="1" x14ac:dyDescent="0.2"/>
    <row r="31" spans="1:20" ht="15" customHeight="1" x14ac:dyDescent="0.2"/>
    <row r="32" spans="1:20"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2">
    <mergeCell ref="A4:I4"/>
    <mergeCell ref="A16:T16"/>
  </mergeCells>
  <printOptions horizontalCentered="1"/>
  <pageMargins left="0.19685039370078741" right="0.19685039370078741" top="0.19685039370078741" bottom="0.39370078740157483" header="0.19685039370078741" footer="0.19685039370078741"/>
  <pageSetup paperSize="9" scale="7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0"/>
  <sheetViews>
    <sheetView showGridLines="0" showRuler="0" zoomScaleNormal="100" workbookViewId="0">
      <selection activeCell="V10" sqref="V10"/>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96" customWidth="1"/>
    <col min="17" max="17" width="1" style="96" customWidth="1"/>
    <col min="18" max="18" width="13.7109375" style="96" customWidth="1"/>
    <col min="19" max="19" width="1" customWidth="1"/>
    <col min="20" max="20" width="13.7109375" customWidth="1"/>
    <col min="21" max="21" width="1" customWidth="1"/>
  </cols>
  <sheetData>
    <row r="1" spans="1:21" ht="22.5" customHeight="1" x14ac:dyDescent="0.2">
      <c r="T1" s="13"/>
    </row>
    <row r="2" spans="1:21" ht="22.5" customHeight="1" x14ac:dyDescent="0.2">
      <c r="A2" s="4" t="s">
        <v>3</v>
      </c>
      <c r="T2" s="217">
        <v>6</v>
      </c>
    </row>
    <row r="3" spans="1:21" ht="22.5" customHeight="1" x14ac:dyDescent="0.2">
      <c r="A3" s="27"/>
      <c r="B3" s="27"/>
      <c r="C3" s="27"/>
      <c r="D3" s="27"/>
      <c r="E3" s="27"/>
      <c r="F3" s="27"/>
      <c r="G3" s="27"/>
      <c r="H3" s="27"/>
      <c r="I3" s="27"/>
      <c r="J3" s="27"/>
      <c r="K3" s="27"/>
      <c r="L3" s="27"/>
      <c r="M3" s="27"/>
      <c r="N3" s="27"/>
      <c r="O3" s="27"/>
      <c r="P3" s="97"/>
      <c r="Q3" s="97"/>
      <c r="R3" s="97"/>
      <c r="S3" s="27"/>
      <c r="T3" s="27"/>
      <c r="U3" s="27"/>
    </row>
    <row r="4" spans="1:21" ht="44.1" customHeight="1" x14ac:dyDescent="0.55000000000000004">
      <c r="A4" s="239" t="s">
        <v>38</v>
      </c>
      <c r="B4" s="240"/>
      <c r="C4" s="240"/>
      <c r="D4" s="240"/>
      <c r="E4" s="240"/>
      <c r="F4" s="240"/>
      <c r="G4" s="240"/>
      <c r="H4" s="240"/>
      <c r="I4" s="240"/>
    </row>
    <row r="5" spans="1:21" ht="22.5" customHeight="1" x14ac:dyDescent="0.2"/>
    <row r="6" spans="1:21" ht="22.5" customHeight="1" x14ac:dyDescent="0.25">
      <c r="C6" s="41" t="s">
        <v>8</v>
      </c>
      <c r="E6" s="15" t="s">
        <v>9</v>
      </c>
      <c r="G6" s="15" t="s">
        <v>10</v>
      </c>
      <c r="I6" s="15" t="s">
        <v>11</v>
      </c>
      <c r="K6" s="41" t="s">
        <v>8</v>
      </c>
      <c r="M6" s="15" t="s">
        <v>12</v>
      </c>
      <c r="O6" s="28"/>
      <c r="P6" s="98" t="s">
        <v>13</v>
      </c>
      <c r="R6" s="98" t="s">
        <v>13</v>
      </c>
      <c r="T6" s="15" t="s">
        <v>14</v>
      </c>
    </row>
    <row r="7" spans="1:21" ht="22.5" customHeight="1" x14ac:dyDescent="0.25">
      <c r="A7" s="42" t="s">
        <v>21</v>
      </c>
      <c r="C7" s="43">
        <v>2023</v>
      </c>
      <c r="E7" s="17">
        <v>2024</v>
      </c>
      <c r="G7" s="17">
        <v>2024</v>
      </c>
      <c r="I7" s="17">
        <v>2024</v>
      </c>
      <c r="K7" s="43">
        <v>2024</v>
      </c>
      <c r="M7" s="18" t="s">
        <v>15</v>
      </c>
      <c r="O7" s="28"/>
      <c r="P7" s="99">
        <v>2023</v>
      </c>
      <c r="R7" s="99">
        <v>2024</v>
      </c>
      <c r="T7" s="18" t="s">
        <v>15</v>
      </c>
    </row>
    <row r="8" spans="1:21" ht="13.35" customHeight="1" x14ac:dyDescent="0.25">
      <c r="C8" s="51"/>
      <c r="K8" s="51"/>
      <c r="O8" s="30"/>
    </row>
    <row r="9" spans="1:21" ht="33.4" customHeight="1" x14ac:dyDescent="0.25">
      <c r="A9" s="216" t="s">
        <v>184</v>
      </c>
      <c r="B9" s="31"/>
      <c r="C9" s="116">
        <v>39976000000</v>
      </c>
      <c r="D9" s="115"/>
      <c r="E9" s="117">
        <v>35873000000</v>
      </c>
      <c r="F9" s="115"/>
      <c r="G9" s="117">
        <v>36743000000</v>
      </c>
      <c r="H9" s="115"/>
      <c r="I9" s="118">
        <v>34528000000</v>
      </c>
      <c r="J9" s="115"/>
      <c r="K9" s="116">
        <v>38450000000</v>
      </c>
      <c r="L9" s="115"/>
      <c r="M9" s="87">
        <v>-3.8172903742245301E-2</v>
      </c>
      <c r="N9" s="110"/>
      <c r="O9" s="114"/>
      <c r="P9" s="119">
        <v>152390000000</v>
      </c>
      <c r="Q9" s="120"/>
      <c r="R9" s="119">
        <v>145594000000</v>
      </c>
      <c r="S9" s="115"/>
      <c r="T9" s="87">
        <v>-4.4596102106437399E-2</v>
      </c>
      <c r="U9" s="33"/>
    </row>
    <row r="10" spans="1:21" ht="13.35" customHeight="1" x14ac:dyDescent="0.25">
      <c r="C10" s="121"/>
      <c r="D10" s="60"/>
      <c r="E10" s="122"/>
      <c r="F10" s="60"/>
      <c r="G10" s="122"/>
      <c r="H10" s="60"/>
      <c r="I10" s="60"/>
      <c r="J10" s="110"/>
      <c r="K10" s="121"/>
      <c r="L10" s="110"/>
      <c r="M10" s="110"/>
      <c r="N10" s="110"/>
      <c r="O10" s="114"/>
      <c r="P10" s="111"/>
      <c r="Q10" s="111"/>
      <c r="R10" s="111"/>
      <c r="S10" s="110"/>
      <c r="T10" s="110"/>
    </row>
    <row r="11" spans="1:21" ht="22.5" customHeight="1" x14ac:dyDescent="0.25">
      <c r="A11" s="215" t="s">
        <v>196</v>
      </c>
      <c r="C11" s="123">
        <v>16100000000</v>
      </c>
      <c r="D11" s="60"/>
      <c r="E11" s="124">
        <v>15455000000</v>
      </c>
      <c r="F11" s="60"/>
      <c r="G11" s="124">
        <v>14544000000</v>
      </c>
      <c r="H11" s="60"/>
      <c r="I11" s="125">
        <v>14043000000</v>
      </c>
      <c r="J11" s="110"/>
      <c r="K11" s="123">
        <v>14722000000</v>
      </c>
      <c r="L11" s="110"/>
      <c r="M11" s="89">
        <v>-8.5590062111801202E-2</v>
      </c>
      <c r="N11" s="110"/>
      <c r="O11" s="114"/>
      <c r="P11" s="126">
        <v>61067000000</v>
      </c>
      <c r="Q11" s="111"/>
      <c r="R11" s="126">
        <v>58764000000</v>
      </c>
      <c r="S11" s="110"/>
      <c r="T11" s="89">
        <v>-3.7712676240850201E-2</v>
      </c>
    </row>
    <row r="12" spans="1:21" ht="22.5" customHeight="1" x14ac:dyDescent="0.25">
      <c r="A12" s="229" t="s">
        <v>200</v>
      </c>
      <c r="C12" s="123">
        <v>6208000000</v>
      </c>
      <c r="D12" s="60"/>
      <c r="E12" s="124">
        <v>6172000000</v>
      </c>
      <c r="F12" s="60"/>
      <c r="G12" s="124">
        <v>5438000000</v>
      </c>
      <c r="H12" s="60"/>
      <c r="I12" s="125">
        <v>4686000000</v>
      </c>
      <c r="J12" s="110"/>
      <c r="K12" s="123">
        <v>5411000000</v>
      </c>
      <c r="L12" s="110"/>
      <c r="M12" s="89">
        <v>-0.12838273195876301</v>
      </c>
      <c r="N12" s="110"/>
      <c r="O12" s="114"/>
      <c r="P12" s="126">
        <v>24631000000</v>
      </c>
      <c r="Q12" s="111"/>
      <c r="R12" s="126">
        <v>21707000000</v>
      </c>
      <c r="S12" s="110"/>
      <c r="T12" s="89">
        <v>-0.11871219195323</v>
      </c>
    </row>
    <row r="13" spans="1:21" ht="13.35" customHeight="1" x14ac:dyDescent="0.25">
      <c r="C13" s="121"/>
      <c r="D13" s="60"/>
      <c r="E13" s="122"/>
      <c r="F13" s="60"/>
      <c r="G13" s="122"/>
      <c r="H13" s="60"/>
      <c r="I13" s="60"/>
      <c r="J13" s="110"/>
      <c r="K13" s="121"/>
      <c r="L13" s="110"/>
      <c r="M13" s="110"/>
      <c r="N13" s="110"/>
      <c r="O13" s="114"/>
      <c r="P13" s="111"/>
      <c r="Q13" s="111"/>
      <c r="R13" s="111"/>
      <c r="S13" s="110"/>
      <c r="T13" s="110"/>
    </row>
    <row r="14" spans="1:21" ht="22.5" customHeight="1" x14ac:dyDescent="0.25">
      <c r="A14" s="215" t="s">
        <v>201</v>
      </c>
      <c r="C14" s="123">
        <v>10479000000</v>
      </c>
      <c r="D14" s="60"/>
      <c r="E14" s="124">
        <v>9264000000</v>
      </c>
      <c r="F14" s="60"/>
      <c r="G14" s="124">
        <v>9908000000</v>
      </c>
      <c r="H14" s="60"/>
      <c r="I14" s="125">
        <v>9134000000</v>
      </c>
      <c r="J14" s="110"/>
      <c r="K14" s="123">
        <v>10611000000</v>
      </c>
      <c r="L14" s="110"/>
      <c r="M14" s="89">
        <v>1.25966218150587E-2</v>
      </c>
      <c r="N14" s="110"/>
      <c r="O14" s="114"/>
      <c r="P14" s="126">
        <v>40488000000</v>
      </c>
      <c r="Q14" s="111"/>
      <c r="R14" s="126">
        <v>38917000000</v>
      </c>
      <c r="S14" s="110"/>
      <c r="T14" s="89">
        <v>-3.8801620233155497E-2</v>
      </c>
    </row>
    <row r="15" spans="1:21" ht="22.5" customHeight="1" x14ac:dyDescent="0.25">
      <c r="A15" s="230" t="s">
        <v>40</v>
      </c>
      <c r="C15" s="123">
        <v>9419000000</v>
      </c>
      <c r="D15" s="60"/>
      <c r="E15" s="124">
        <v>8363000000</v>
      </c>
      <c r="F15" s="60"/>
      <c r="G15" s="124">
        <v>8910000000</v>
      </c>
      <c r="H15" s="60"/>
      <c r="I15" s="125">
        <v>8154000000</v>
      </c>
      <c r="J15" s="110"/>
      <c r="K15" s="123">
        <v>9473000000</v>
      </c>
      <c r="L15" s="110"/>
      <c r="M15" s="89">
        <v>5.73309268499841E-3</v>
      </c>
      <c r="N15" s="110"/>
      <c r="O15" s="114"/>
      <c r="P15" s="126">
        <v>36041000000</v>
      </c>
      <c r="Q15" s="111"/>
      <c r="R15" s="126">
        <v>34900000000</v>
      </c>
      <c r="S15" s="110"/>
      <c r="T15" s="89">
        <v>-3.1658389056907398E-2</v>
      </c>
    </row>
    <row r="16" spans="1:21" ht="13.35" customHeight="1" x14ac:dyDescent="0.25">
      <c r="C16" s="121"/>
      <c r="D16" s="60"/>
      <c r="E16" s="122"/>
      <c r="F16" s="60"/>
      <c r="G16" s="122"/>
      <c r="H16" s="60"/>
      <c r="I16" s="60"/>
      <c r="J16" s="110"/>
      <c r="K16" s="121"/>
      <c r="L16" s="110"/>
      <c r="M16" s="110"/>
      <c r="N16" s="110"/>
      <c r="O16" s="114"/>
      <c r="P16" s="111"/>
      <c r="Q16" s="111"/>
      <c r="R16" s="111"/>
      <c r="S16" s="110"/>
      <c r="T16" s="110"/>
    </row>
    <row r="17" spans="1:20" ht="22.5" customHeight="1" x14ac:dyDescent="0.25">
      <c r="A17" s="46" t="s">
        <v>41</v>
      </c>
      <c r="C17" s="123">
        <v>11606000000</v>
      </c>
      <c r="D17" s="60"/>
      <c r="E17" s="124">
        <v>9359000000</v>
      </c>
      <c r="F17" s="60"/>
      <c r="G17" s="124">
        <v>10358000000</v>
      </c>
      <c r="H17" s="60"/>
      <c r="I17" s="125">
        <v>9310000000</v>
      </c>
      <c r="J17" s="110"/>
      <c r="K17" s="123">
        <v>10616000000</v>
      </c>
      <c r="L17" s="110"/>
      <c r="M17" s="89">
        <v>-8.5300706531104595E-2</v>
      </c>
      <c r="N17" s="110"/>
      <c r="O17" s="114"/>
      <c r="P17" s="126">
        <v>43382000000</v>
      </c>
      <c r="Q17" s="111"/>
      <c r="R17" s="126">
        <v>39643000000</v>
      </c>
      <c r="S17" s="110"/>
      <c r="T17" s="89">
        <v>-8.6187819833110496E-2</v>
      </c>
    </row>
    <row r="18" spans="1:20" ht="22.5" customHeight="1" x14ac:dyDescent="0.25">
      <c r="A18" s="229" t="s">
        <v>202</v>
      </c>
      <c r="C18" s="123">
        <v>6815000000</v>
      </c>
      <c r="D18" s="60"/>
      <c r="E18" s="124">
        <v>5793000000</v>
      </c>
      <c r="F18" s="60"/>
      <c r="G18" s="124">
        <v>6344000000</v>
      </c>
      <c r="H18" s="60"/>
      <c r="I18" s="125">
        <v>5090000000</v>
      </c>
      <c r="J18" s="110"/>
      <c r="K18" s="123">
        <v>5912000000</v>
      </c>
      <c r="L18" s="110"/>
      <c r="M18" s="89">
        <v>-0.13250183418928799</v>
      </c>
      <c r="N18" s="110"/>
      <c r="O18" s="114"/>
      <c r="P18" s="126">
        <v>25284000000</v>
      </c>
      <c r="Q18" s="111"/>
      <c r="R18" s="126">
        <v>23139000000</v>
      </c>
      <c r="S18" s="110"/>
      <c r="T18" s="89">
        <v>-8.4836260085429493E-2</v>
      </c>
    </row>
    <row r="19" spans="1:20" ht="13.35" customHeight="1" x14ac:dyDescent="0.25">
      <c r="C19" s="121"/>
      <c r="D19" s="60"/>
      <c r="E19" s="122"/>
      <c r="F19" s="60"/>
      <c r="G19" s="122"/>
      <c r="H19" s="60"/>
      <c r="I19" s="60"/>
      <c r="J19" s="110"/>
      <c r="K19" s="121"/>
      <c r="L19" s="110"/>
      <c r="M19" s="110"/>
      <c r="N19" s="110"/>
      <c r="O19" s="114"/>
      <c r="P19" s="111"/>
      <c r="Q19" s="111"/>
      <c r="R19" s="111"/>
      <c r="S19" s="110"/>
      <c r="T19" s="110"/>
    </row>
    <row r="20" spans="1:20" ht="22.5" customHeight="1" x14ac:dyDescent="0.25">
      <c r="A20" s="50" t="s">
        <v>42</v>
      </c>
      <c r="C20" s="123">
        <v>1791000000</v>
      </c>
      <c r="D20" s="60"/>
      <c r="E20" s="124">
        <v>1795000000</v>
      </c>
      <c r="F20" s="60"/>
      <c r="G20" s="124">
        <v>1933000000</v>
      </c>
      <c r="H20" s="60"/>
      <c r="I20" s="125">
        <v>2041000000</v>
      </c>
      <c r="J20" s="110"/>
      <c r="K20" s="123">
        <v>2501000000</v>
      </c>
      <c r="L20" s="110"/>
      <c r="M20" s="89">
        <v>0.39642657733109998</v>
      </c>
      <c r="N20" s="110"/>
      <c r="O20" s="114"/>
      <c r="P20" s="126">
        <v>7453000000</v>
      </c>
      <c r="Q20" s="111"/>
      <c r="R20" s="126">
        <v>8270000000</v>
      </c>
      <c r="S20" s="110"/>
      <c r="T20" s="89">
        <v>0.109620287132698</v>
      </c>
    </row>
    <row r="21" spans="1:20" s="96" customFormat="1" ht="16.5" customHeight="1" x14ac:dyDescent="0.25">
      <c r="A21" s="231"/>
      <c r="C21" s="126"/>
      <c r="D21" s="127"/>
      <c r="E21" s="126"/>
      <c r="F21" s="127"/>
      <c r="G21" s="126"/>
      <c r="H21" s="127"/>
      <c r="I21" s="126"/>
      <c r="J21" s="111"/>
      <c r="K21" s="126"/>
      <c r="L21" s="111"/>
      <c r="M21" s="232"/>
      <c r="N21" s="111"/>
      <c r="O21" s="233"/>
      <c r="P21" s="126"/>
      <c r="Q21" s="111"/>
      <c r="R21" s="126"/>
      <c r="S21" s="111"/>
      <c r="T21" s="232"/>
    </row>
    <row r="22" spans="1:20" ht="17.45" customHeight="1" x14ac:dyDescent="0.25">
      <c r="A22" s="244" t="s">
        <v>195</v>
      </c>
      <c r="B22" s="245"/>
      <c r="C22" s="245"/>
      <c r="D22" s="245"/>
      <c r="E22" s="245"/>
      <c r="F22" s="245"/>
      <c r="G22" s="245"/>
      <c r="H22" s="245"/>
      <c r="I22" s="245"/>
      <c r="J22" s="245"/>
      <c r="K22" s="245"/>
      <c r="L22" s="245"/>
      <c r="M22" s="245"/>
      <c r="N22" s="245"/>
      <c r="O22" s="245"/>
      <c r="P22" s="245"/>
      <c r="Q22" s="245"/>
      <c r="R22" s="245"/>
      <c r="S22" s="245"/>
      <c r="T22" s="245"/>
    </row>
    <row r="23" spans="1:20" ht="17.45" customHeight="1" x14ac:dyDescent="0.25">
      <c r="A23" s="246" t="s">
        <v>197</v>
      </c>
      <c r="B23" s="240"/>
      <c r="C23" s="240"/>
      <c r="D23" s="240"/>
      <c r="E23" s="240"/>
      <c r="F23" s="240"/>
      <c r="G23" s="240"/>
      <c r="H23" s="240"/>
      <c r="I23" s="240"/>
      <c r="J23" s="240"/>
      <c r="K23" s="240"/>
      <c r="L23" s="240"/>
      <c r="M23" s="240"/>
      <c r="N23" s="240"/>
      <c r="O23" s="240"/>
      <c r="P23" s="240"/>
      <c r="Q23" s="240"/>
      <c r="R23" s="240"/>
      <c r="S23" s="240"/>
      <c r="T23" s="240"/>
    </row>
    <row r="24" spans="1:20" ht="17.45" customHeight="1" x14ac:dyDescent="0.25">
      <c r="A24" s="245" t="s">
        <v>198</v>
      </c>
      <c r="B24" s="240"/>
      <c r="C24" s="240"/>
      <c r="D24" s="240"/>
      <c r="E24" s="240"/>
      <c r="F24" s="240"/>
      <c r="G24" s="240"/>
      <c r="H24" s="240"/>
      <c r="I24" s="240"/>
      <c r="J24" s="240"/>
      <c r="K24" s="240"/>
      <c r="L24" s="240"/>
      <c r="M24" s="240"/>
      <c r="N24" s="240"/>
      <c r="O24" s="240"/>
      <c r="P24" s="240"/>
      <c r="Q24" s="240"/>
      <c r="R24" s="240"/>
      <c r="S24" s="240"/>
      <c r="T24" s="240"/>
    </row>
    <row r="25" spans="1:20" ht="17.45" customHeight="1" x14ac:dyDescent="0.25">
      <c r="A25" s="245" t="s">
        <v>199</v>
      </c>
      <c r="B25" s="240"/>
      <c r="C25" s="240"/>
      <c r="D25" s="240"/>
      <c r="E25" s="240"/>
      <c r="F25" s="240"/>
      <c r="G25" s="240"/>
      <c r="H25" s="240"/>
      <c r="I25" s="240"/>
      <c r="J25" s="240"/>
      <c r="K25" s="240"/>
      <c r="L25" s="240"/>
      <c r="M25" s="240"/>
      <c r="N25" s="240"/>
      <c r="O25" s="240"/>
      <c r="P25" s="240"/>
      <c r="Q25" s="240"/>
      <c r="R25" s="240"/>
      <c r="S25" s="240"/>
      <c r="T25" s="240"/>
    </row>
    <row r="27" spans="1:20" ht="17.45" customHeight="1" x14ac:dyDescent="0.25">
      <c r="A27" s="13"/>
      <c r="B27" s="13"/>
      <c r="C27" s="22"/>
      <c r="D27" s="22"/>
      <c r="E27" s="22"/>
      <c r="F27" s="22"/>
      <c r="G27" s="22"/>
      <c r="H27" s="22"/>
      <c r="I27" s="22"/>
      <c r="J27" s="22"/>
      <c r="K27" s="22"/>
      <c r="L27" s="22"/>
      <c r="M27" s="22"/>
      <c r="N27" s="22"/>
      <c r="O27" s="22"/>
      <c r="P27" s="102"/>
      <c r="Q27" s="102"/>
      <c r="R27" s="102"/>
      <c r="S27" s="22"/>
      <c r="T27" s="22"/>
    </row>
    <row r="28" spans="1:20" ht="15" customHeight="1" x14ac:dyDescent="0.2"/>
    <row r="29" spans="1:20" ht="15" customHeight="1" x14ac:dyDescent="0.2"/>
    <row r="30" spans="1:20" ht="15" customHeight="1" x14ac:dyDescent="0.2"/>
    <row r="31" spans="1:20" ht="15" customHeight="1" x14ac:dyDescent="0.2"/>
    <row r="32" spans="1:20"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mergeCells count="5">
    <mergeCell ref="A4:I4"/>
    <mergeCell ref="A22:T22"/>
    <mergeCell ref="A25:T25"/>
    <mergeCell ref="A24:T24"/>
    <mergeCell ref="A23:T23"/>
  </mergeCells>
  <printOptions horizontalCentered="1"/>
  <pageMargins left="0.19685039370078741" right="0.19685039370078741" top="0.19685039370078741" bottom="0.39370078740157483" header="0.19685039370078741" footer="0.19685039370078741"/>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9"/>
  <sheetViews>
    <sheetView showGridLines="0" showRuler="0" zoomScaleNormal="100" workbookViewId="0">
      <selection activeCell="V10" sqref="V10"/>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96" customWidth="1"/>
    <col min="17" max="17" width="1" style="96" customWidth="1"/>
    <col min="18" max="18" width="13.7109375" style="96" customWidth="1"/>
    <col min="19" max="19" width="1" customWidth="1"/>
    <col min="20" max="20" width="13.7109375" customWidth="1"/>
    <col min="21" max="21" width="1" customWidth="1"/>
  </cols>
  <sheetData>
    <row r="1" spans="1:21" ht="22.5" customHeight="1" x14ac:dyDescent="0.2">
      <c r="T1" s="13"/>
    </row>
    <row r="2" spans="1:21" ht="22.5" customHeight="1" x14ac:dyDescent="0.2">
      <c r="A2" s="4" t="s">
        <v>3</v>
      </c>
      <c r="T2" s="217">
        <v>7</v>
      </c>
    </row>
    <row r="3" spans="1:21" ht="22.5" customHeight="1" x14ac:dyDescent="0.2">
      <c r="A3" s="27"/>
      <c r="B3" s="27"/>
      <c r="C3" s="27"/>
      <c r="D3" s="27"/>
      <c r="E3" s="27"/>
      <c r="F3" s="27"/>
      <c r="G3" s="27"/>
      <c r="H3" s="27"/>
      <c r="I3" s="27"/>
      <c r="J3" s="27"/>
      <c r="K3" s="27"/>
      <c r="L3" s="27"/>
      <c r="M3" s="27"/>
      <c r="N3" s="27"/>
      <c r="O3" s="27"/>
      <c r="P3" s="97"/>
      <c r="Q3" s="97"/>
      <c r="R3" s="97"/>
      <c r="S3" s="27"/>
      <c r="T3" s="27"/>
      <c r="U3" s="27"/>
    </row>
    <row r="4" spans="1:21" ht="44.1" customHeight="1" x14ac:dyDescent="0.55000000000000004">
      <c r="A4" s="239" t="s">
        <v>45</v>
      </c>
      <c r="B4" s="240"/>
      <c r="C4" s="240"/>
      <c r="D4" s="240"/>
      <c r="E4" s="240"/>
      <c r="F4" s="240"/>
      <c r="G4" s="240"/>
      <c r="H4" s="240"/>
      <c r="I4" s="240"/>
      <c r="J4" s="240"/>
      <c r="K4" s="240"/>
      <c r="L4" s="240"/>
      <c r="M4" s="240"/>
      <c r="N4" s="240"/>
      <c r="O4" s="240"/>
      <c r="P4" s="240"/>
      <c r="Q4" s="240"/>
      <c r="R4" s="240"/>
      <c r="S4" s="240"/>
    </row>
    <row r="5" spans="1:21" ht="22.5" customHeight="1" x14ac:dyDescent="0.2"/>
    <row r="6" spans="1:21" ht="22.5" customHeight="1" x14ac:dyDescent="0.25">
      <c r="C6" s="41" t="s">
        <v>8</v>
      </c>
      <c r="E6" s="15" t="s">
        <v>9</v>
      </c>
      <c r="G6" s="15" t="s">
        <v>10</v>
      </c>
      <c r="I6" s="15" t="s">
        <v>11</v>
      </c>
      <c r="K6" s="41" t="s">
        <v>8</v>
      </c>
      <c r="M6" s="15" t="s">
        <v>12</v>
      </c>
      <c r="O6" s="28"/>
      <c r="P6" s="98" t="s">
        <v>13</v>
      </c>
      <c r="R6" s="98" t="s">
        <v>13</v>
      </c>
      <c r="T6" s="15" t="s">
        <v>14</v>
      </c>
    </row>
    <row r="7" spans="1:21" ht="22.5" customHeight="1" x14ac:dyDescent="0.25">
      <c r="A7" s="42" t="s">
        <v>21</v>
      </c>
      <c r="C7" s="43">
        <v>2023</v>
      </c>
      <c r="E7" s="17">
        <v>2024</v>
      </c>
      <c r="G7" s="17">
        <v>2024</v>
      </c>
      <c r="I7" s="17">
        <v>2024</v>
      </c>
      <c r="K7" s="43">
        <v>2024</v>
      </c>
      <c r="M7" s="18" t="s">
        <v>15</v>
      </c>
      <c r="O7" s="28"/>
      <c r="P7" s="99">
        <v>2023</v>
      </c>
      <c r="R7" s="99">
        <v>2024</v>
      </c>
      <c r="T7" s="18" t="s">
        <v>15</v>
      </c>
    </row>
    <row r="8" spans="1:21" ht="13.35" customHeight="1" x14ac:dyDescent="0.25">
      <c r="C8" s="51"/>
      <c r="K8" s="51"/>
      <c r="O8" s="30"/>
    </row>
    <row r="9" spans="1:21" ht="33.4" customHeight="1" x14ac:dyDescent="0.25">
      <c r="A9" s="44" t="s">
        <v>22</v>
      </c>
      <c r="B9" s="31"/>
      <c r="C9" s="116">
        <v>39976000000</v>
      </c>
      <c r="D9" s="115"/>
      <c r="E9" s="118">
        <v>35873000000</v>
      </c>
      <c r="F9" s="115"/>
      <c r="G9" s="118">
        <v>36743000000</v>
      </c>
      <c r="H9" s="115"/>
      <c r="I9" s="118">
        <v>34528000000</v>
      </c>
      <c r="J9" s="115"/>
      <c r="K9" s="116">
        <v>38450000000</v>
      </c>
      <c r="L9" s="115"/>
      <c r="M9" s="86">
        <v>-3.8172903742245301E-2</v>
      </c>
      <c r="N9" s="110"/>
      <c r="O9" s="114"/>
      <c r="P9" s="119">
        <v>152390000000</v>
      </c>
      <c r="Q9" s="120"/>
      <c r="R9" s="119">
        <v>145594000000</v>
      </c>
      <c r="S9" s="115"/>
      <c r="T9" s="87">
        <v>-4.4596102106437399E-2</v>
      </c>
      <c r="U9" s="33"/>
    </row>
    <row r="10" spans="1:21" ht="22.5" customHeight="1" x14ac:dyDescent="0.25">
      <c r="A10" s="26" t="s">
        <v>46</v>
      </c>
      <c r="C10" s="123">
        <v>-31849000000</v>
      </c>
      <c r="D10" s="60"/>
      <c r="E10" s="125">
        <v>-28673000000</v>
      </c>
      <c r="F10" s="60"/>
      <c r="G10" s="125">
        <v>-28808000000</v>
      </c>
      <c r="H10" s="60"/>
      <c r="I10" s="125">
        <v>-28170000000</v>
      </c>
      <c r="J10" s="110"/>
      <c r="K10" s="123">
        <v>-31367000000</v>
      </c>
      <c r="L10" s="110"/>
      <c r="M10" s="88">
        <v>-1.5133913152689299E-2</v>
      </c>
      <c r="N10" s="110"/>
      <c r="O10" s="114"/>
      <c r="P10" s="126">
        <v>-117386000000</v>
      </c>
      <c r="Q10" s="111"/>
      <c r="R10" s="126">
        <v>-117018000000</v>
      </c>
      <c r="S10" s="110"/>
      <c r="T10" s="89">
        <v>-3.1349564684033399E-3</v>
      </c>
    </row>
    <row r="11" spans="1:21" ht="22.5" customHeight="1" x14ac:dyDescent="0.25">
      <c r="A11" s="46" t="s">
        <v>47</v>
      </c>
      <c r="C11" s="123">
        <v>8127000000</v>
      </c>
      <c r="D11" s="60"/>
      <c r="E11" s="125">
        <v>7200000000</v>
      </c>
      <c r="F11" s="60"/>
      <c r="G11" s="125">
        <v>7935000000</v>
      </c>
      <c r="H11" s="60"/>
      <c r="I11" s="125">
        <v>6358000000</v>
      </c>
      <c r="J11" s="110"/>
      <c r="K11" s="123">
        <v>7083000000</v>
      </c>
      <c r="L11" s="110"/>
      <c r="M11" s="88">
        <v>-0.128460686600221</v>
      </c>
      <c r="N11" s="110"/>
      <c r="O11" s="114"/>
      <c r="P11" s="126">
        <v>35004000000</v>
      </c>
      <c r="Q11" s="127"/>
      <c r="R11" s="126">
        <v>28576000000</v>
      </c>
      <c r="S11" s="110"/>
      <c r="T11" s="89">
        <v>-0.183636155867901</v>
      </c>
    </row>
    <row r="12" spans="1:21" ht="22.5" customHeight="1" x14ac:dyDescent="0.25">
      <c r="A12" s="26" t="s">
        <v>48</v>
      </c>
      <c r="C12" s="123">
        <v>-2708000000</v>
      </c>
      <c r="D12" s="60"/>
      <c r="E12" s="125">
        <v>-2409000000</v>
      </c>
      <c r="F12" s="60"/>
      <c r="G12" s="125">
        <v>-2533000000</v>
      </c>
      <c r="H12" s="60"/>
      <c r="I12" s="125">
        <v>-2259000000</v>
      </c>
      <c r="J12" s="110"/>
      <c r="K12" s="123">
        <v>-2792000000</v>
      </c>
      <c r="L12" s="110"/>
      <c r="M12" s="88">
        <v>3.10192023633677E-2</v>
      </c>
      <c r="N12" s="110"/>
      <c r="O12" s="114"/>
      <c r="P12" s="126">
        <v>-10270000000</v>
      </c>
      <c r="Q12" s="111"/>
      <c r="R12" s="126">
        <v>-9993000000</v>
      </c>
      <c r="S12" s="110"/>
      <c r="T12" s="89">
        <v>-2.6971762414800399E-2</v>
      </c>
    </row>
    <row r="13" spans="1:21" ht="22.5" customHeight="1" x14ac:dyDescent="0.25">
      <c r="A13" s="26" t="s">
        <v>49</v>
      </c>
      <c r="C13" s="123">
        <v>-626000000</v>
      </c>
      <c r="D13" s="60"/>
      <c r="E13" s="125">
        <v>-746000000</v>
      </c>
      <c r="F13" s="60"/>
      <c r="G13" s="125">
        <v>-638000000</v>
      </c>
      <c r="H13" s="60"/>
      <c r="I13" s="125">
        <v>-640000000</v>
      </c>
      <c r="J13" s="110"/>
      <c r="K13" s="123">
        <v>-505000000</v>
      </c>
      <c r="L13" s="110"/>
      <c r="M13" s="88">
        <v>-0.193290734824281</v>
      </c>
      <c r="N13" s="110"/>
      <c r="O13" s="114"/>
      <c r="P13" s="126">
        <v>-2771000000</v>
      </c>
      <c r="Q13" s="111"/>
      <c r="R13" s="126">
        <v>-2529000000</v>
      </c>
      <c r="S13" s="110"/>
      <c r="T13" s="89">
        <v>-8.7333092746300994E-2</v>
      </c>
    </row>
    <row r="14" spans="1:21" ht="22.5" customHeight="1" x14ac:dyDescent="0.25">
      <c r="A14" s="247" t="s">
        <v>59</v>
      </c>
      <c r="B14" s="240"/>
      <c r="C14" s="123">
        <v>-1370000000</v>
      </c>
      <c r="D14" s="60"/>
      <c r="E14" s="125">
        <v>-1468000000</v>
      </c>
      <c r="F14" s="60"/>
      <c r="G14" s="125">
        <v>-1461000000</v>
      </c>
      <c r="H14" s="60"/>
      <c r="I14" s="125">
        <v>-1682000000</v>
      </c>
      <c r="J14" s="110"/>
      <c r="K14" s="123">
        <v>-969000000</v>
      </c>
      <c r="L14" s="110"/>
      <c r="M14" s="88">
        <v>-0.29270072992700702</v>
      </c>
      <c r="N14" s="110"/>
      <c r="O14" s="114"/>
      <c r="P14" s="126">
        <v>-6230000000</v>
      </c>
      <c r="Q14" s="111"/>
      <c r="R14" s="126">
        <v>-5580000000</v>
      </c>
      <c r="S14" s="110"/>
      <c r="T14" s="89">
        <v>-0.10433386837881201</v>
      </c>
    </row>
    <row r="15" spans="1:21" ht="22.5" customHeight="1" x14ac:dyDescent="0.25">
      <c r="A15" s="26" t="s">
        <v>50</v>
      </c>
      <c r="C15" s="123">
        <v>903000000</v>
      </c>
      <c r="D15" s="60"/>
      <c r="E15" s="125">
        <v>1286000000</v>
      </c>
      <c r="F15" s="60"/>
      <c r="G15" s="125">
        <v>734000000</v>
      </c>
      <c r="H15" s="60"/>
      <c r="I15" s="125">
        <v>740000000</v>
      </c>
      <c r="J15" s="110"/>
      <c r="K15" s="123">
        <v>365000000</v>
      </c>
      <c r="L15" s="110"/>
      <c r="M15" s="88">
        <v>-0.59579180509413099</v>
      </c>
      <c r="N15" s="110"/>
      <c r="O15" s="114"/>
      <c r="P15" s="126">
        <v>3927000000</v>
      </c>
      <c r="Q15" s="111"/>
      <c r="R15" s="126">
        <v>3125000000</v>
      </c>
      <c r="S15" s="110"/>
      <c r="T15" s="89">
        <v>-0.204227145403616</v>
      </c>
    </row>
    <row r="16" spans="1:21" ht="22.5" customHeight="1" x14ac:dyDescent="0.25">
      <c r="A16" s="46" t="s">
        <v>23</v>
      </c>
      <c r="C16" s="123">
        <v>4326000000</v>
      </c>
      <c r="D16" s="60"/>
      <c r="E16" s="125">
        <v>3863000000</v>
      </c>
      <c r="F16" s="60"/>
      <c r="G16" s="125">
        <v>4037000000</v>
      </c>
      <c r="H16" s="60"/>
      <c r="I16" s="125">
        <v>2517000000</v>
      </c>
      <c r="J16" s="110"/>
      <c r="K16" s="123">
        <v>3182000000</v>
      </c>
      <c r="L16" s="110"/>
      <c r="M16" s="88">
        <v>-0.264447526583449</v>
      </c>
      <c r="N16" s="110"/>
      <c r="O16" s="114"/>
      <c r="P16" s="126">
        <v>19660000000</v>
      </c>
      <c r="Q16" s="111"/>
      <c r="R16" s="126">
        <v>13599000000</v>
      </c>
      <c r="S16" s="110"/>
      <c r="T16" s="89">
        <v>-0.308290946083418</v>
      </c>
    </row>
    <row r="17" spans="1:21" ht="15" customHeight="1" x14ac:dyDescent="0.2">
      <c r="C17" s="110"/>
      <c r="D17" s="110"/>
      <c r="E17" s="110"/>
      <c r="F17" s="110"/>
      <c r="G17" s="110"/>
      <c r="H17" s="110"/>
      <c r="I17" s="110"/>
      <c r="J17" s="110"/>
      <c r="K17" s="110"/>
      <c r="L17" s="110"/>
      <c r="M17" s="110"/>
      <c r="N17" s="110"/>
      <c r="O17" s="110"/>
      <c r="P17" s="111"/>
      <c r="Q17" s="111"/>
      <c r="R17" s="111"/>
      <c r="S17" s="110"/>
      <c r="T17" s="110"/>
    </row>
    <row r="18" spans="1:21" ht="17.25" customHeight="1" x14ac:dyDescent="0.2">
      <c r="A18" s="248" t="s">
        <v>51</v>
      </c>
      <c r="B18" s="248"/>
      <c r="C18" s="249"/>
      <c r="D18" s="249"/>
      <c r="E18" s="249"/>
      <c r="F18" s="249"/>
      <c r="G18" s="249"/>
      <c r="H18" s="249"/>
      <c r="I18" s="249"/>
      <c r="J18" s="249"/>
      <c r="K18" s="249"/>
      <c r="L18" s="249"/>
      <c r="M18" s="249"/>
      <c r="N18" s="249"/>
      <c r="O18" s="249"/>
      <c r="P18" s="249"/>
      <c r="Q18" s="249"/>
      <c r="R18" s="249"/>
      <c r="S18" s="249"/>
      <c r="T18" s="249"/>
      <c r="U18" s="240"/>
    </row>
    <row r="19" spans="1:21" ht="17.25" customHeight="1" x14ac:dyDescent="0.2">
      <c r="A19" s="248" t="s">
        <v>52</v>
      </c>
      <c r="B19" s="248"/>
      <c r="C19" s="249"/>
      <c r="D19" s="249"/>
      <c r="E19" s="249"/>
      <c r="F19" s="249"/>
      <c r="G19" s="249"/>
      <c r="H19" s="249"/>
      <c r="I19" s="249"/>
      <c r="J19" s="249"/>
      <c r="K19" s="249"/>
      <c r="L19" s="249"/>
      <c r="M19" s="249"/>
      <c r="N19" s="249"/>
      <c r="O19" s="249"/>
      <c r="P19" s="249"/>
      <c r="Q19" s="249"/>
      <c r="R19" s="249"/>
      <c r="S19" s="249"/>
      <c r="T19" s="249"/>
      <c r="U19" s="240"/>
    </row>
    <row r="20" spans="1:21" ht="17.45" customHeight="1" x14ac:dyDescent="0.2">
      <c r="C20" s="110"/>
      <c r="D20" s="110"/>
      <c r="E20" s="110"/>
      <c r="F20" s="110"/>
      <c r="G20" s="110"/>
      <c r="H20" s="110"/>
      <c r="I20" s="110"/>
      <c r="J20" s="110"/>
      <c r="K20" s="110"/>
      <c r="L20" s="110"/>
      <c r="M20" s="110"/>
      <c r="N20" s="110"/>
      <c r="O20" s="110"/>
      <c r="P20" s="111"/>
      <c r="Q20" s="111"/>
      <c r="R20" s="111"/>
      <c r="S20" s="110"/>
      <c r="T20" s="110"/>
    </row>
    <row r="21" spans="1:21" ht="17.45" customHeight="1" x14ac:dyDescent="0.2">
      <c r="C21" s="110"/>
      <c r="D21" s="110"/>
      <c r="E21" s="110"/>
      <c r="F21" s="110"/>
      <c r="G21" s="110"/>
      <c r="H21" s="110"/>
      <c r="I21" s="110"/>
      <c r="J21" s="110"/>
      <c r="K21" s="110"/>
      <c r="L21" s="110"/>
      <c r="M21" s="110"/>
      <c r="N21" s="110"/>
      <c r="O21" s="110"/>
      <c r="P21" s="111"/>
      <c r="Q21" s="111"/>
      <c r="R21" s="111"/>
      <c r="S21" s="110"/>
      <c r="T21" s="110"/>
    </row>
    <row r="22" spans="1:21" ht="17.45" customHeight="1" x14ac:dyDescent="0.2"/>
    <row r="23" spans="1:21" ht="15" customHeight="1" x14ac:dyDescent="0.2"/>
    <row r="24" spans="1:21" ht="15" customHeight="1" x14ac:dyDescent="0.2"/>
    <row r="25" spans="1:21" ht="15" customHeight="1" x14ac:dyDescent="0.2"/>
    <row r="26" spans="1:21" ht="15" customHeight="1" x14ac:dyDescent="0.2"/>
    <row r="27" spans="1:21" ht="15" customHeight="1" x14ac:dyDescent="0.2"/>
    <row r="28" spans="1:21" ht="15" customHeight="1" x14ac:dyDescent="0.2"/>
    <row r="29" spans="1:21" ht="15" customHeight="1" x14ac:dyDescent="0.2"/>
    <row r="30" spans="1:21" ht="15" customHeight="1" x14ac:dyDescent="0.2"/>
    <row r="31" spans="1:21" ht="15" customHeight="1" x14ac:dyDescent="0.2"/>
    <row r="32" spans="1:21"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4">
    <mergeCell ref="A4:S4"/>
    <mergeCell ref="A14:B14"/>
    <mergeCell ref="A19:U19"/>
    <mergeCell ref="A18:U18"/>
  </mergeCells>
  <printOptions horizontalCentered="1"/>
  <pageMargins left="0.19685039370078741" right="0.19685039370078741" top="0.19685039370078741" bottom="0.39370078740157483" header="0.19685039370078741" footer="0.19685039370078741"/>
  <pageSetup paperSize="9" scale="7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9"/>
  <sheetViews>
    <sheetView showGridLines="0" showRuler="0" zoomScaleNormal="100" workbookViewId="0">
      <selection activeCell="V10" sqref="V10"/>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96" customWidth="1"/>
    <col min="17" max="17" width="1" style="96" customWidth="1"/>
    <col min="18" max="18" width="13.7109375" style="96" customWidth="1"/>
    <col min="19" max="19" width="1" customWidth="1"/>
    <col min="20" max="20" width="13.7109375" customWidth="1"/>
    <col min="21" max="21" width="1" customWidth="1"/>
  </cols>
  <sheetData>
    <row r="1" spans="1:23" ht="22.5" customHeight="1" x14ac:dyDescent="0.2">
      <c r="T1" s="13"/>
    </row>
    <row r="2" spans="1:23" ht="22.5" customHeight="1" x14ac:dyDescent="0.2">
      <c r="A2" s="4" t="s">
        <v>3</v>
      </c>
      <c r="T2" s="217">
        <v>8</v>
      </c>
    </row>
    <row r="3" spans="1:23" ht="22.5" customHeight="1" x14ac:dyDescent="0.2">
      <c r="A3" s="27"/>
      <c r="B3" s="27"/>
      <c r="C3" s="27"/>
      <c r="D3" s="27"/>
      <c r="E3" s="27"/>
      <c r="F3" s="27"/>
      <c r="G3" s="27"/>
      <c r="H3" s="27"/>
      <c r="I3" s="27"/>
      <c r="J3" s="27"/>
      <c r="K3" s="27"/>
      <c r="L3" s="27"/>
      <c r="M3" s="27"/>
      <c r="N3" s="27"/>
      <c r="O3" s="27"/>
      <c r="P3" s="97"/>
      <c r="Q3" s="97"/>
      <c r="R3" s="97"/>
      <c r="S3" s="27"/>
      <c r="T3" s="27"/>
      <c r="U3" s="27"/>
    </row>
    <row r="4" spans="1:23" ht="44.1" customHeight="1" x14ac:dyDescent="0.55000000000000004">
      <c r="A4" s="239" t="s">
        <v>53</v>
      </c>
      <c r="B4" s="240"/>
      <c r="C4" s="240"/>
      <c r="D4" s="240"/>
      <c r="E4" s="240"/>
      <c r="F4" s="240"/>
      <c r="G4" s="240"/>
      <c r="H4" s="240"/>
      <c r="I4" s="240"/>
      <c r="J4" s="240"/>
      <c r="K4" s="240"/>
      <c r="L4" s="240"/>
      <c r="M4" s="240"/>
      <c r="N4" s="240"/>
      <c r="O4" s="240"/>
      <c r="P4" s="240"/>
      <c r="Q4" s="240"/>
      <c r="R4" s="240"/>
    </row>
    <row r="5" spans="1:23" ht="22.5" customHeight="1" x14ac:dyDescent="0.2"/>
    <row r="6" spans="1:23" ht="22.5" customHeight="1" x14ac:dyDescent="0.25">
      <c r="C6" s="41" t="s">
        <v>8</v>
      </c>
      <c r="E6" s="15" t="s">
        <v>9</v>
      </c>
      <c r="G6" s="15" t="s">
        <v>10</v>
      </c>
      <c r="I6" s="15" t="s">
        <v>11</v>
      </c>
      <c r="K6" s="41" t="s">
        <v>8</v>
      </c>
      <c r="M6" s="15" t="s">
        <v>12</v>
      </c>
      <c r="O6" s="28"/>
      <c r="P6" s="98" t="s">
        <v>13</v>
      </c>
      <c r="R6" s="98" t="s">
        <v>13</v>
      </c>
      <c r="T6" s="15" t="s">
        <v>14</v>
      </c>
    </row>
    <row r="7" spans="1:23" ht="22.5" customHeight="1" x14ac:dyDescent="0.25">
      <c r="A7" s="42" t="s">
        <v>21</v>
      </c>
      <c r="C7" s="43">
        <v>2023</v>
      </c>
      <c r="E7" s="17">
        <v>2024</v>
      </c>
      <c r="G7" s="17">
        <v>2024</v>
      </c>
      <c r="I7" s="17">
        <v>2024</v>
      </c>
      <c r="K7" s="43">
        <v>2024</v>
      </c>
      <c r="M7" s="18" t="s">
        <v>15</v>
      </c>
      <c r="O7" s="28"/>
      <c r="P7" s="99">
        <v>2023</v>
      </c>
      <c r="R7" s="99">
        <v>2024</v>
      </c>
      <c r="T7" s="18" t="s">
        <v>15</v>
      </c>
    </row>
    <row r="8" spans="1:23" ht="13.35" customHeight="1" x14ac:dyDescent="0.25">
      <c r="C8" s="51"/>
      <c r="K8" s="51"/>
      <c r="O8" s="30"/>
    </row>
    <row r="9" spans="1:23" ht="33.4" customHeight="1" x14ac:dyDescent="0.25">
      <c r="A9" s="44" t="s">
        <v>54</v>
      </c>
      <c r="B9" s="31"/>
      <c r="C9" s="116">
        <v>29569000000</v>
      </c>
      <c r="D9" s="115"/>
      <c r="E9" s="118">
        <v>25713000000</v>
      </c>
      <c r="F9" s="115"/>
      <c r="G9" s="118">
        <v>27170000000</v>
      </c>
      <c r="H9" s="115"/>
      <c r="I9" s="118">
        <v>25602000000</v>
      </c>
      <c r="J9" s="115"/>
      <c r="K9" s="116">
        <v>29276000000</v>
      </c>
      <c r="L9" s="115"/>
      <c r="M9" s="87">
        <v>-9.9090263451587796E-3</v>
      </c>
      <c r="N9" s="110"/>
      <c r="O9" s="114"/>
      <c r="P9" s="119">
        <v>112756000000</v>
      </c>
      <c r="Q9" s="120"/>
      <c r="R9" s="119">
        <v>107761000000</v>
      </c>
      <c r="S9" s="115"/>
      <c r="T9" s="87">
        <v>-4.4299194721345199E-2</v>
      </c>
      <c r="U9" s="33"/>
    </row>
    <row r="10" spans="1:23" ht="22.5" customHeight="1" x14ac:dyDescent="0.25">
      <c r="A10" s="26" t="s">
        <v>55</v>
      </c>
      <c r="C10" s="123">
        <v>-23486000000</v>
      </c>
      <c r="D10" s="60"/>
      <c r="E10" s="125">
        <v>-20307000000</v>
      </c>
      <c r="F10" s="60"/>
      <c r="G10" s="125">
        <v>-21165000000</v>
      </c>
      <c r="H10" s="60"/>
      <c r="I10" s="125">
        <v>-20908000000</v>
      </c>
      <c r="J10" s="110"/>
      <c r="K10" s="123">
        <v>-23811000000</v>
      </c>
      <c r="L10" s="110"/>
      <c r="M10" s="89">
        <v>1.38380311675042E-2</v>
      </c>
      <c r="N10" s="110"/>
      <c r="O10" s="114"/>
      <c r="P10" s="126">
        <v>-85970000000</v>
      </c>
      <c r="Q10" s="111"/>
      <c r="R10" s="126">
        <v>-86191000000</v>
      </c>
      <c r="S10" s="110"/>
      <c r="T10" s="89">
        <v>2.5706641851808202E-3</v>
      </c>
    </row>
    <row r="11" spans="1:23" ht="22.5" customHeight="1" x14ac:dyDescent="0.25">
      <c r="A11" s="46" t="s">
        <v>56</v>
      </c>
      <c r="C11" s="123">
        <v>6083000000</v>
      </c>
      <c r="D11" s="60"/>
      <c r="E11" s="125">
        <v>5406000000</v>
      </c>
      <c r="F11" s="60"/>
      <c r="G11" s="125">
        <v>6005000000</v>
      </c>
      <c r="H11" s="60"/>
      <c r="I11" s="125">
        <v>4694000000</v>
      </c>
      <c r="J11" s="110"/>
      <c r="K11" s="123">
        <v>5465000000</v>
      </c>
      <c r="L11" s="110"/>
      <c r="M11" s="89">
        <v>-0.10159460792372201</v>
      </c>
      <c r="N11" s="110"/>
      <c r="O11" s="114"/>
      <c r="P11" s="126">
        <v>26786000000</v>
      </c>
      <c r="Q11" s="111"/>
      <c r="R11" s="126">
        <v>21570000000</v>
      </c>
      <c r="S11" s="110"/>
      <c r="T11" s="89">
        <v>-0.19472858956171099</v>
      </c>
      <c r="W11" s="20"/>
    </row>
    <row r="12" spans="1:23" ht="22.5" customHeight="1" x14ac:dyDescent="0.25">
      <c r="A12" s="26" t="s">
        <v>57</v>
      </c>
      <c r="C12" s="123">
        <v>-2121000000</v>
      </c>
      <c r="D12" s="60"/>
      <c r="E12" s="125">
        <v>-1869000000</v>
      </c>
      <c r="F12" s="60"/>
      <c r="G12" s="125">
        <v>-2032000000</v>
      </c>
      <c r="H12" s="60"/>
      <c r="I12" s="125">
        <v>-1886000000</v>
      </c>
      <c r="J12" s="110"/>
      <c r="K12" s="123">
        <v>-2266000000</v>
      </c>
      <c r="L12" s="110"/>
      <c r="M12" s="89">
        <v>6.8363979255068305E-2</v>
      </c>
      <c r="N12" s="110"/>
      <c r="O12" s="114"/>
      <c r="P12" s="126">
        <v>-8094000000</v>
      </c>
      <c r="Q12" s="111"/>
      <c r="R12" s="126">
        <v>-8053000000</v>
      </c>
      <c r="S12" s="110"/>
      <c r="T12" s="89">
        <v>-5.0654806029157796E-3</v>
      </c>
    </row>
    <row r="13" spans="1:23" ht="22.5" customHeight="1" x14ac:dyDescent="0.25">
      <c r="A13" s="26" t="s">
        <v>58</v>
      </c>
      <c r="C13" s="123">
        <v>-377000000</v>
      </c>
      <c r="D13" s="60"/>
      <c r="E13" s="125">
        <v>-410000000</v>
      </c>
      <c r="F13" s="60"/>
      <c r="G13" s="125">
        <v>-356000000</v>
      </c>
      <c r="H13" s="60"/>
      <c r="I13" s="125">
        <v>-380000000</v>
      </c>
      <c r="J13" s="110"/>
      <c r="K13" s="123">
        <v>-335000000</v>
      </c>
      <c r="L13" s="110"/>
      <c r="M13" s="89">
        <v>-0.111405835543767</v>
      </c>
      <c r="N13" s="110"/>
      <c r="O13" s="114"/>
      <c r="P13" s="126">
        <v>-1580000000</v>
      </c>
      <c r="Q13" s="111"/>
      <c r="R13" s="126">
        <v>-1481000000</v>
      </c>
      <c r="S13" s="110"/>
      <c r="T13" s="89">
        <v>-6.2658227848101294E-2</v>
      </c>
    </row>
    <row r="14" spans="1:23" ht="22.5" customHeight="1" x14ac:dyDescent="0.25">
      <c r="A14" s="247" t="s">
        <v>59</v>
      </c>
      <c r="B14" s="240"/>
      <c r="C14" s="123">
        <v>-1212000000</v>
      </c>
      <c r="D14" s="60"/>
      <c r="E14" s="125">
        <v>-1332000000</v>
      </c>
      <c r="F14" s="60"/>
      <c r="G14" s="125">
        <v>-1327000000</v>
      </c>
      <c r="H14" s="60"/>
      <c r="I14" s="125">
        <v>-1589000000</v>
      </c>
      <c r="J14" s="110"/>
      <c r="K14" s="123">
        <v>-939000000</v>
      </c>
      <c r="L14" s="110"/>
      <c r="M14" s="89">
        <v>-0.225247524752475</v>
      </c>
      <c r="N14" s="110"/>
      <c r="O14" s="114"/>
      <c r="P14" s="126">
        <v>-5682000000</v>
      </c>
      <c r="Q14" s="111"/>
      <c r="R14" s="126">
        <v>-5187000000</v>
      </c>
      <c r="S14" s="110"/>
      <c r="T14" s="89">
        <v>-8.7117212249208001E-2</v>
      </c>
    </row>
    <row r="15" spans="1:23" ht="22.5" customHeight="1" x14ac:dyDescent="0.25">
      <c r="A15" s="26" t="s">
        <v>50</v>
      </c>
      <c r="C15" s="123">
        <v>539000000</v>
      </c>
      <c r="D15" s="60"/>
      <c r="E15" s="125">
        <v>661000000</v>
      </c>
      <c r="F15" s="60"/>
      <c r="G15" s="125">
        <v>466000000</v>
      </c>
      <c r="H15" s="60"/>
      <c r="I15" s="125">
        <v>359000000</v>
      </c>
      <c r="J15" s="110"/>
      <c r="K15" s="123">
        <v>125000000</v>
      </c>
      <c r="L15" s="110"/>
      <c r="M15" s="89">
        <v>-0.76808905380333903</v>
      </c>
      <c r="N15" s="110"/>
      <c r="O15" s="114"/>
      <c r="P15" s="126">
        <v>2794000000</v>
      </c>
      <c r="Q15" s="111"/>
      <c r="R15" s="126">
        <v>1611000000</v>
      </c>
      <c r="S15" s="110"/>
      <c r="T15" s="89">
        <v>-0.423407301360057</v>
      </c>
    </row>
    <row r="16" spans="1:23" ht="22.5" customHeight="1" x14ac:dyDescent="0.25">
      <c r="A16" s="46" t="s">
        <v>23</v>
      </c>
      <c r="C16" s="123">
        <v>2912000000</v>
      </c>
      <c r="D16" s="60"/>
      <c r="E16" s="125">
        <v>2456000000</v>
      </c>
      <c r="F16" s="60"/>
      <c r="G16" s="125">
        <v>2756000000</v>
      </c>
      <c r="H16" s="60"/>
      <c r="I16" s="125">
        <v>1198000000</v>
      </c>
      <c r="J16" s="110"/>
      <c r="K16" s="123">
        <v>2050000000</v>
      </c>
      <c r="L16" s="110"/>
      <c r="M16" s="89">
        <v>-0.29601648351648402</v>
      </c>
      <c r="N16" s="110"/>
      <c r="O16" s="114"/>
      <c r="P16" s="126">
        <v>14224000000</v>
      </c>
      <c r="Q16" s="111"/>
      <c r="R16" s="126">
        <v>8460000000</v>
      </c>
      <c r="S16" s="110"/>
      <c r="T16" s="89">
        <v>-0.40523059617547802</v>
      </c>
    </row>
    <row r="17" spans="1:21" ht="17.45" customHeight="1" x14ac:dyDescent="0.2">
      <c r="C17" s="110"/>
      <c r="D17" s="110"/>
      <c r="E17" s="110"/>
      <c r="F17" s="110"/>
      <c r="G17" s="110"/>
      <c r="H17" s="110"/>
      <c r="I17" s="110"/>
      <c r="J17" s="110"/>
      <c r="K17" s="110"/>
      <c r="L17" s="110"/>
      <c r="M17" s="110"/>
      <c r="N17" s="110"/>
      <c r="O17" s="110"/>
      <c r="P17" s="111"/>
      <c r="Q17" s="111"/>
      <c r="R17" s="111"/>
      <c r="S17" s="110"/>
      <c r="T17" s="110"/>
    </row>
    <row r="18" spans="1:21" ht="17.25" customHeight="1" x14ac:dyDescent="0.25">
      <c r="A18" s="242" t="s">
        <v>60</v>
      </c>
      <c r="B18" s="242"/>
      <c r="C18" s="243"/>
      <c r="D18" s="243"/>
      <c r="E18" s="243"/>
      <c r="F18" s="243"/>
      <c r="G18" s="243"/>
      <c r="H18" s="243"/>
      <c r="I18" s="243"/>
      <c r="J18" s="243"/>
      <c r="K18" s="243"/>
      <c r="L18" s="243"/>
      <c r="M18" s="243"/>
      <c r="N18" s="243"/>
      <c r="O18" s="243"/>
      <c r="P18" s="243"/>
      <c r="Q18" s="243"/>
      <c r="R18" s="243"/>
      <c r="S18" s="243"/>
      <c r="T18" s="243"/>
      <c r="U18" s="242"/>
    </row>
    <row r="19" spans="1:21" ht="17.45" customHeight="1" x14ac:dyDescent="0.2">
      <c r="C19" s="110"/>
      <c r="D19" s="110"/>
      <c r="E19" s="110"/>
      <c r="F19" s="110"/>
      <c r="G19" s="110"/>
      <c r="H19" s="110"/>
      <c r="I19" s="110"/>
      <c r="J19" s="110"/>
      <c r="K19" s="110"/>
      <c r="L19" s="110"/>
      <c r="M19" s="110"/>
      <c r="N19" s="110"/>
      <c r="O19" s="110"/>
      <c r="P19" s="111"/>
      <c r="Q19" s="111"/>
      <c r="R19" s="111"/>
      <c r="S19" s="110"/>
      <c r="T19" s="110"/>
    </row>
    <row r="20" spans="1:21" ht="17.45" customHeight="1" x14ac:dyDescent="0.2">
      <c r="C20" s="110"/>
      <c r="D20" s="110"/>
      <c r="E20" s="110"/>
      <c r="F20" s="110"/>
      <c r="G20" s="110"/>
      <c r="H20" s="110"/>
      <c r="I20" s="110"/>
      <c r="J20" s="110"/>
      <c r="K20" s="110"/>
      <c r="L20" s="110"/>
      <c r="M20" s="110"/>
      <c r="N20" s="110"/>
      <c r="O20" s="110"/>
      <c r="P20" s="111"/>
      <c r="Q20" s="111"/>
      <c r="R20" s="111"/>
      <c r="S20" s="110"/>
      <c r="T20" s="110"/>
    </row>
    <row r="21" spans="1:21" ht="17.45" customHeight="1" x14ac:dyDescent="0.2">
      <c r="C21" s="110"/>
      <c r="D21" s="110"/>
      <c r="E21" s="110"/>
      <c r="F21" s="110"/>
      <c r="G21" s="110"/>
      <c r="H21" s="110"/>
      <c r="I21" s="110"/>
      <c r="J21" s="110"/>
      <c r="K21" s="110"/>
      <c r="L21" s="110"/>
      <c r="M21" s="110"/>
      <c r="N21" s="110"/>
      <c r="O21" s="110"/>
      <c r="P21" s="111"/>
      <c r="Q21" s="111"/>
      <c r="R21" s="111"/>
      <c r="S21" s="110"/>
      <c r="T21" s="110"/>
    </row>
    <row r="22" spans="1:21" ht="17.45" customHeight="1" x14ac:dyDescent="0.2"/>
    <row r="23" spans="1:21" ht="15" customHeight="1" x14ac:dyDescent="0.2"/>
    <row r="24" spans="1:21" ht="15" customHeight="1" x14ac:dyDescent="0.2"/>
    <row r="25" spans="1:21" ht="15" customHeight="1" x14ac:dyDescent="0.2"/>
    <row r="26" spans="1:21" ht="15" customHeight="1" x14ac:dyDescent="0.2"/>
    <row r="27" spans="1:21" ht="15" customHeight="1" x14ac:dyDescent="0.2"/>
    <row r="28" spans="1:21" ht="15" customHeight="1" x14ac:dyDescent="0.2"/>
    <row r="29" spans="1:21" ht="15" customHeight="1" x14ac:dyDescent="0.2"/>
    <row r="30" spans="1:21" ht="15" customHeight="1" x14ac:dyDescent="0.2"/>
    <row r="31" spans="1:21" ht="15" customHeight="1" x14ac:dyDescent="0.2"/>
    <row r="32" spans="1:21"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3">
    <mergeCell ref="A4:R4"/>
    <mergeCell ref="A14:B14"/>
    <mergeCell ref="A18:U18"/>
  </mergeCells>
  <printOptions horizontalCentered="1"/>
  <pageMargins left="0.19685039370078741" right="0.19685039370078741" top="0.19685039370078741" bottom="0.39370078740157483" header="0.19685039370078741" footer="0.19685039370078741"/>
  <pageSetup paperSize="9" scale="7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49"/>
  <sheetViews>
    <sheetView showGridLines="0" showRuler="0" zoomScaleNormal="100" workbookViewId="0">
      <selection activeCell="V10" sqref="V10"/>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96" customWidth="1"/>
    <col min="17" max="17" width="1" style="96" customWidth="1"/>
    <col min="18" max="18" width="13.7109375" style="96" customWidth="1"/>
    <col min="19" max="19" width="1" customWidth="1"/>
    <col min="20" max="20" width="13.7109375" customWidth="1"/>
    <col min="21" max="21" width="1" customWidth="1"/>
  </cols>
  <sheetData>
    <row r="1" spans="1:21" ht="22.5" customHeight="1" x14ac:dyDescent="0.2">
      <c r="T1" s="13"/>
    </row>
    <row r="2" spans="1:21" ht="22.5" customHeight="1" x14ac:dyDescent="0.2">
      <c r="A2" s="4" t="s">
        <v>3</v>
      </c>
      <c r="T2" s="217">
        <v>9</v>
      </c>
    </row>
    <row r="3" spans="1:21" ht="22.5" customHeight="1" x14ac:dyDescent="0.2">
      <c r="A3" s="27"/>
      <c r="B3" s="27"/>
      <c r="C3" s="27"/>
      <c r="D3" s="27"/>
      <c r="E3" s="27"/>
      <c r="F3" s="27"/>
      <c r="G3" s="27"/>
      <c r="H3" s="27"/>
      <c r="I3" s="27"/>
      <c r="J3" s="27"/>
      <c r="K3" s="27"/>
      <c r="L3" s="27"/>
      <c r="M3" s="27"/>
      <c r="N3" s="27"/>
      <c r="O3" s="27"/>
      <c r="P3" s="97"/>
      <c r="Q3" s="97"/>
      <c r="R3" s="97"/>
      <c r="S3" s="27"/>
      <c r="T3" s="27"/>
      <c r="U3" s="27"/>
    </row>
    <row r="4" spans="1:21" ht="44.1" customHeight="1" x14ac:dyDescent="0.55000000000000004">
      <c r="A4" s="239" t="s">
        <v>61</v>
      </c>
      <c r="B4" s="240"/>
      <c r="C4" s="240"/>
      <c r="D4" s="240"/>
      <c r="E4" s="240"/>
      <c r="F4" s="240"/>
      <c r="G4" s="240"/>
      <c r="H4" s="240"/>
      <c r="I4" s="240"/>
      <c r="J4" s="240"/>
      <c r="K4" s="240"/>
      <c r="L4" s="240"/>
      <c r="M4" s="240"/>
      <c r="N4" s="240"/>
      <c r="O4" s="240"/>
      <c r="P4" s="240"/>
      <c r="Q4" s="240"/>
      <c r="R4" s="240"/>
      <c r="S4" s="240"/>
      <c r="T4" s="240"/>
    </row>
    <row r="5" spans="1:21" ht="22.5" customHeight="1" x14ac:dyDescent="0.2"/>
    <row r="6" spans="1:21" ht="22.5" customHeight="1" x14ac:dyDescent="0.25">
      <c r="C6" s="41" t="s">
        <v>8</v>
      </c>
      <c r="E6" s="15" t="s">
        <v>9</v>
      </c>
      <c r="G6" s="15" t="s">
        <v>10</v>
      </c>
      <c r="I6" s="15" t="s">
        <v>11</v>
      </c>
      <c r="K6" s="41" t="s">
        <v>8</v>
      </c>
      <c r="M6" s="15" t="s">
        <v>12</v>
      </c>
      <c r="O6" s="28"/>
      <c r="P6" s="98" t="s">
        <v>13</v>
      </c>
      <c r="R6" s="98" t="s">
        <v>13</v>
      </c>
      <c r="T6" s="15" t="s">
        <v>14</v>
      </c>
    </row>
    <row r="7" spans="1:21" ht="22.5" customHeight="1" x14ac:dyDescent="0.25">
      <c r="A7" s="42" t="s">
        <v>21</v>
      </c>
      <c r="C7" s="43">
        <v>2023</v>
      </c>
      <c r="E7" s="17">
        <v>2024</v>
      </c>
      <c r="G7" s="17">
        <v>2024</v>
      </c>
      <c r="I7" s="17">
        <v>2024</v>
      </c>
      <c r="K7" s="43">
        <v>2024</v>
      </c>
      <c r="M7" s="18" t="s">
        <v>15</v>
      </c>
      <c r="O7" s="28"/>
      <c r="P7" s="99">
        <v>2023</v>
      </c>
      <c r="R7" s="99">
        <v>2024</v>
      </c>
      <c r="T7" s="18" t="s">
        <v>15</v>
      </c>
    </row>
    <row r="8" spans="1:21" ht="13.35" customHeight="1" x14ac:dyDescent="0.25">
      <c r="C8" s="51"/>
      <c r="K8" s="51"/>
      <c r="O8" s="30"/>
    </row>
    <row r="9" spans="1:21" ht="33.4" customHeight="1" x14ac:dyDescent="0.25">
      <c r="A9" s="44" t="s">
        <v>54</v>
      </c>
      <c r="B9" s="31"/>
      <c r="C9" s="116">
        <v>5611000000</v>
      </c>
      <c r="D9" s="115"/>
      <c r="E9" s="118">
        <v>4893000000</v>
      </c>
      <c r="F9" s="115"/>
      <c r="G9" s="118">
        <v>4774000000</v>
      </c>
      <c r="H9" s="115"/>
      <c r="I9" s="118">
        <v>4657000000</v>
      </c>
      <c r="J9" s="115"/>
      <c r="K9" s="116">
        <v>4996000000</v>
      </c>
      <c r="L9" s="115"/>
      <c r="M9" s="87">
        <v>-0.109606130814472</v>
      </c>
      <c r="N9" s="110"/>
      <c r="O9" s="114"/>
      <c r="P9" s="119">
        <v>20288000000</v>
      </c>
      <c r="Q9" s="120"/>
      <c r="R9" s="119">
        <v>19320000000</v>
      </c>
      <c r="S9" s="115"/>
      <c r="T9" s="87">
        <v>-4.7712933753943199E-2</v>
      </c>
      <c r="U9" s="33"/>
    </row>
    <row r="10" spans="1:21" ht="22.5" customHeight="1" x14ac:dyDescent="0.25">
      <c r="A10" s="26" t="s">
        <v>55</v>
      </c>
      <c r="C10" s="123">
        <v>-4218000000</v>
      </c>
      <c r="D10" s="60"/>
      <c r="E10" s="125">
        <v>-3706000000</v>
      </c>
      <c r="F10" s="60"/>
      <c r="G10" s="125">
        <v>-3445000000</v>
      </c>
      <c r="H10" s="60"/>
      <c r="I10" s="125">
        <v>-3545000000</v>
      </c>
      <c r="J10" s="110"/>
      <c r="K10" s="123">
        <v>-3973000000</v>
      </c>
      <c r="L10" s="110"/>
      <c r="M10" s="89">
        <v>-5.80844001896633E-2</v>
      </c>
      <c r="N10" s="110"/>
      <c r="O10" s="114"/>
      <c r="P10" s="126">
        <v>-15235000000</v>
      </c>
      <c r="Q10" s="127"/>
      <c r="R10" s="126">
        <v>-14669000000</v>
      </c>
      <c r="S10" s="110"/>
      <c r="T10" s="89">
        <v>-3.7151296357072497E-2</v>
      </c>
    </row>
    <row r="11" spans="1:21" ht="22.5" customHeight="1" x14ac:dyDescent="0.25">
      <c r="A11" s="46" t="s">
        <v>56</v>
      </c>
      <c r="C11" s="123">
        <v>1393000000</v>
      </c>
      <c r="D11" s="60"/>
      <c r="E11" s="125">
        <v>1187000000</v>
      </c>
      <c r="F11" s="60"/>
      <c r="G11" s="125">
        <v>1329000000</v>
      </c>
      <c r="H11" s="60"/>
      <c r="I11" s="125">
        <v>1112000000</v>
      </c>
      <c r="J11" s="110"/>
      <c r="K11" s="123">
        <v>1023000000</v>
      </c>
      <c r="L11" s="110"/>
      <c r="M11" s="89">
        <v>-0.26561378320172302</v>
      </c>
      <c r="N11" s="110"/>
      <c r="O11" s="114"/>
      <c r="P11" s="126">
        <v>5053000000</v>
      </c>
      <c r="Q11" s="127"/>
      <c r="R11" s="126">
        <v>4651000000</v>
      </c>
      <c r="S11" s="110"/>
      <c r="T11" s="89">
        <v>-7.9556698990698602E-2</v>
      </c>
    </row>
    <row r="12" spans="1:21" ht="22.5" customHeight="1" x14ac:dyDescent="0.25">
      <c r="A12" s="26" t="s">
        <v>57</v>
      </c>
      <c r="C12" s="123">
        <v>-456000000</v>
      </c>
      <c r="D12" s="60"/>
      <c r="E12" s="125">
        <v>-363000000</v>
      </c>
      <c r="F12" s="60"/>
      <c r="G12" s="125">
        <v>-357000000</v>
      </c>
      <c r="H12" s="60"/>
      <c r="I12" s="125">
        <v>-336000000</v>
      </c>
      <c r="J12" s="110"/>
      <c r="K12" s="123">
        <v>-423000000</v>
      </c>
      <c r="L12" s="110"/>
      <c r="M12" s="89">
        <v>-7.2368421052631499E-2</v>
      </c>
      <c r="N12" s="110"/>
      <c r="O12" s="114"/>
      <c r="P12" s="126">
        <v>-1528000000</v>
      </c>
      <c r="Q12" s="127"/>
      <c r="R12" s="126">
        <v>-1479000000</v>
      </c>
      <c r="S12" s="110"/>
      <c r="T12" s="89">
        <v>-3.2068062827225199E-2</v>
      </c>
    </row>
    <row r="13" spans="1:21" ht="22.5" customHeight="1" x14ac:dyDescent="0.25">
      <c r="A13" s="26" t="s">
        <v>58</v>
      </c>
      <c r="C13" s="123">
        <v>-51000000</v>
      </c>
      <c r="D13" s="60"/>
      <c r="E13" s="125">
        <v>-65000000</v>
      </c>
      <c r="F13" s="60"/>
      <c r="G13" s="125">
        <v>-62000000</v>
      </c>
      <c r="H13" s="60"/>
      <c r="I13" s="125">
        <v>-69000000</v>
      </c>
      <c r="J13" s="110"/>
      <c r="K13" s="123">
        <v>-61000000</v>
      </c>
      <c r="L13" s="110"/>
      <c r="M13" s="89">
        <v>0.19607843137254899</v>
      </c>
      <c r="N13" s="110"/>
      <c r="O13" s="114"/>
      <c r="P13" s="126">
        <v>-244000000</v>
      </c>
      <c r="Q13" s="127"/>
      <c r="R13" s="126">
        <v>-257000000</v>
      </c>
      <c r="S13" s="110"/>
      <c r="T13" s="89">
        <v>5.3278688524590202E-2</v>
      </c>
    </row>
    <row r="14" spans="1:21" ht="22.5" customHeight="1" x14ac:dyDescent="0.25">
      <c r="A14" s="247" t="s">
        <v>59</v>
      </c>
      <c r="B14" s="240"/>
      <c r="C14" s="123">
        <v>-159000000</v>
      </c>
      <c r="D14" s="60"/>
      <c r="E14" s="125">
        <v>-114000000</v>
      </c>
      <c r="F14" s="60"/>
      <c r="G14" s="125">
        <v>-130000000</v>
      </c>
      <c r="H14" s="60"/>
      <c r="I14" s="125">
        <v>-93000000</v>
      </c>
      <c r="J14" s="110"/>
      <c r="K14" s="123">
        <v>-96000000</v>
      </c>
      <c r="L14" s="110"/>
      <c r="M14" s="89">
        <v>-0.39622641509433998</v>
      </c>
      <c r="N14" s="110"/>
      <c r="O14" s="114"/>
      <c r="P14" s="126">
        <v>-524000000</v>
      </c>
      <c r="Q14" s="127"/>
      <c r="R14" s="126">
        <v>-433000000</v>
      </c>
      <c r="S14" s="110"/>
      <c r="T14" s="89">
        <v>-0.17366412213740501</v>
      </c>
    </row>
    <row r="15" spans="1:21" ht="22.5" customHeight="1" x14ac:dyDescent="0.25">
      <c r="A15" s="26" t="s">
        <v>50</v>
      </c>
      <c r="C15" s="123">
        <v>128000000</v>
      </c>
      <c r="D15" s="60"/>
      <c r="E15" s="125">
        <v>288000000</v>
      </c>
      <c r="F15" s="60"/>
      <c r="G15" s="125">
        <v>50000000</v>
      </c>
      <c r="H15" s="60"/>
      <c r="I15" s="125">
        <v>4000000</v>
      </c>
      <c r="J15" s="110"/>
      <c r="K15" s="123">
        <v>108000000</v>
      </c>
      <c r="L15" s="110"/>
      <c r="M15" s="89">
        <v>-0.15625</v>
      </c>
      <c r="N15" s="110"/>
      <c r="O15" s="114"/>
      <c r="P15" s="126">
        <v>381000000</v>
      </c>
      <c r="Q15" s="127"/>
      <c r="R15" s="126">
        <v>450000000</v>
      </c>
      <c r="S15" s="110"/>
      <c r="T15" s="89">
        <v>0.181102362204724</v>
      </c>
    </row>
    <row r="16" spans="1:21" ht="22.5" customHeight="1" x14ac:dyDescent="0.25">
      <c r="A16" s="46" t="s">
        <v>23</v>
      </c>
      <c r="C16" s="123">
        <v>855000000</v>
      </c>
      <c r="D16" s="60"/>
      <c r="E16" s="125">
        <v>933000000</v>
      </c>
      <c r="F16" s="60"/>
      <c r="G16" s="125">
        <v>830000000</v>
      </c>
      <c r="H16" s="60"/>
      <c r="I16" s="125">
        <v>618000000</v>
      </c>
      <c r="J16" s="110"/>
      <c r="K16" s="123">
        <v>551000000</v>
      </c>
      <c r="L16" s="110"/>
      <c r="M16" s="89">
        <v>-0.35555555555555601</v>
      </c>
      <c r="N16" s="110"/>
      <c r="O16" s="114"/>
      <c r="P16" s="126">
        <v>3138000000</v>
      </c>
      <c r="Q16" s="127"/>
      <c r="R16" s="126">
        <v>2932000000</v>
      </c>
      <c r="S16" s="110"/>
      <c r="T16" s="89">
        <v>-6.5646908859145994E-2</v>
      </c>
    </row>
    <row r="17" spans="1:21" ht="17.45" customHeight="1" x14ac:dyDescent="0.2">
      <c r="C17" s="110"/>
      <c r="D17" s="110"/>
      <c r="E17" s="110"/>
      <c r="F17" s="110"/>
      <c r="G17" s="110"/>
      <c r="H17" s="110"/>
      <c r="I17" s="110"/>
      <c r="J17" s="110"/>
      <c r="K17" s="110"/>
      <c r="L17" s="110"/>
      <c r="M17" s="110"/>
      <c r="N17" s="110"/>
      <c r="O17" s="110"/>
      <c r="P17" s="111"/>
      <c r="Q17" s="111"/>
      <c r="R17" s="111"/>
      <c r="S17" s="110"/>
      <c r="T17" s="110"/>
    </row>
    <row r="18" spans="1:21" ht="17.25" customHeight="1" x14ac:dyDescent="0.25">
      <c r="A18" s="242" t="s">
        <v>62</v>
      </c>
      <c r="B18" s="242"/>
      <c r="C18" s="243"/>
      <c r="D18" s="243"/>
      <c r="E18" s="243"/>
      <c r="F18" s="243"/>
      <c r="G18" s="243"/>
      <c r="H18" s="243"/>
      <c r="I18" s="243"/>
      <c r="J18" s="243"/>
      <c r="K18" s="243"/>
      <c r="L18" s="243"/>
      <c r="M18" s="243"/>
      <c r="N18" s="243"/>
      <c r="O18" s="243"/>
      <c r="P18" s="243"/>
      <c r="Q18" s="243"/>
      <c r="R18" s="243"/>
      <c r="S18" s="243"/>
      <c r="T18" s="243"/>
      <c r="U18" s="242"/>
    </row>
    <row r="19" spans="1:21" ht="17.45" customHeight="1" x14ac:dyDescent="0.2">
      <c r="C19" s="110"/>
      <c r="D19" s="110"/>
      <c r="E19" s="110"/>
      <c r="F19" s="110"/>
      <c r="G19" s="110"/>
      <c r="H19" s="110"/>
      <c r="I19" s="110"/>
      <c r="J19" s="110"/>
      <c r="K19" s="110"/>
      <c r="L19" s="110"/>
      <c r="M19" s="110"/>
      <c r="N19" s="110"/>
      <c r="O19" s="110"/>
      <c r="P19" s="111"/>
      <c r="Q19" s="111"/>
      <c r="R19" s="111"/>
      <c r="S19" s="110"/>
      <c r="T19" s="110"/>
    </row>
    <row r="20" spans="1:21" ht="17.45" customHeight="1" x14ac:dyDescent="0.2">
      <c r="C20" s="110"/>
      <c r="D20" s="110"/>
      <c r="E20" s="110"/>
      <c r="F20" s="110"/>
      <c r="G20" s="110"/>
      <c r="H20" s="110"/>
      <c r="I20" s="110"/>
      <c r="J20" s="110"/>
      <c r="K20" s="110"/>
      <c r="L20" s="110"/>
      <c r="M20" s="110"/>
      <c r="N20" s="110"/>
      <c r="O20" s="110"/>
      <c r="P20" s="111"/>
      <c r="Q20" s="111"/>
      <c r="R20" s="111"/>
      <c r="S20" s="110"/>
      <c r="T20" s="110"/>
    </row>
    <row r="21" spans="1:21" ht="17.45" customHeight="1" x14ac:dyDescent="0.2">
      <c r="C21" s="110"/>
      <c r="D21" s="110"/>
      <c r="E21" s="110"/>
      <c r="F21" s="110"/>
      <c r="G21" s="110"/>
      <c r="H21" s="110"/>
      <c r="I21" s="110"/>
      <c r="J21" s="110"/>
      <c r="K21" s="110"/>
      <c r="L21" s="110"/>
      <c r="M21" s="110"/>
      <c r="N21" s="110"/>
      <c r="O21" s="110"/>
      <c r="P21" s="111"/>
      <c r="Q21" s="111"/>
      <c r="R21" s="111"/>
      <c r="S21" s="110"/>
      <c r="T21" s="110"/>
    </row>
    <row r="22" spans="1:21" ht="17.45" customHeight="1" x14ac:dyDescent="0.2"/>
    <row r="23" spans="1:21" ht="15" customHeight="1" x14ac:dyDescent="0.2"/>
    <row r="24" spans="1:21" ht="15" customHeight="1" x14ac:dyDescent="0.2"/>
    <row r="25" spans="1:21" ht="15" customHeight="1" x14ac:dyDescent="0.2"/>
    <row r="26" spans="1:21" ht="15" customHeight="1" x14ac:dyDescent="0.2"/>
    <row r="27" spans="1:21" ht="15" customHeight="1" x14ac:dyDescent="0.2"/>
    <row r="28" spans="1:21" ht="15" customHeight="1" x14ac:dyDescent="0.2"/>
    <row r="29" spans="1:21" ht="15" customHeight="1" x14ac:dyDescent="0.2"/>
    <row r="30" spans="1:21" ht="15" customHeight="1" x14ac:dyDescent="0.2"/>
    <row r="31" spans="1:21" ht="15" customHeight="1" x14ac:dyDescent="0.2"/>
    <row r="32" spans="1:21"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3">
    <mergeCell ref="A4:T4"/>
    <mergeCell ref="A14:B14"/>
    <mergeCell ref="A18:U18"/>
  </mergeCells>
  <printOptions horizontalCentered="1"/>
  <pageMargins left="0.19685039370078741" right="0.19685039370078741" top="0.19685039370078741" bottom="0.39370078740157483" header="0.19685039370078741" footer="0.19685039370078741"/>
  <pageSetup paperSize="9" scale="72"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27</vt:i4>
      </vt:variant>
      <vt:variant>
        <vt:lpstr>Benannte Bereiche</vt:lpstr>
      </vt:variant>
      <vt:variant>
        <vt:i4>27</vt:i4>
      </vt:variant>
    </vt:vector>
  </HeadingPairs>
  <TitlesOfParts>
    <vt:vector size="54" baseType="lpstr">
      <vt:lpstr>1 - Fact Sheet</vt:lpstr>
      <vt:lpstr>2 - Contents</vt:lpstr>
      <vt:lpstr>3 - Stock Market</vt:lpstr>
      <vt:lpstr>4 - Key Figures</vt:lpstr>
      <vt:lpstr>5 - Revenue by Segment</vt:lpstr>
      <vt:lpstr>6 - Revenue by Region</vt:lpstr>
      <vt:lpstr>7 - EBIT Group</vt:lpstr>
      <vt:lpstr>8 - EBIT Cars</vt:lpstr>
      <vt:lpstr>9 - EBIT Vans</vt:lpstr>
      <vt:lpstr>10 - EBIT Mobility</vt:lpstr>
      <vt:lpstr>11 - EBIT_RoS_RoE</vt:lpstr>
      <vt:lpstr>12 - EBIT Adjustments</vt:lpstr>
      <vt:lpstr>13 - EBIT Adjusted</vt:lpstr>
      <vt:lpstr>14 - FCF Net Liquidity IB</vt:lpstr>
      <vt:lpstr>15 - Liquidity</vt:lpstr>
      <vt:lpstr>16 - Recon CFBIT to FCF</vt:lpstr>
      <vt:lpstr>17 - FCF IB Adjustments</vt:lpstr>
      <vt:lpstr>18 - Pension and Health-Care</vt:lpstr>
      <vt:lpstr>19 - MBC Overview</vt:lpstr>
      <vt:lpstr>20 - MBC Sales by Region</vt:lpstr>
      <vt:lpstr>21 - MBC Sales by Segment</vt:lpstr>
      <vt:lpstr>22 - MBC Recon EBIT to CFBIT</vt:lpstr>
      <vt:lpstr>23 - MBV Overview</vt:lpstr>
      <vt:lpstr>24 - MBV Sales by Region</vt:lpstr>
      <vt:lpstr>25 - MBV Sales by Segment</vt:lpstr>
      <vt:lpstr>26 - MBV Recon EBIT to CFBIT</vt:lpstr>
      <vt:lpstr>27 - MBM Overview</vt:lpstr>
      <vt:lpstr>'1 - Fact Sheet'!Druckbereich</vt:lpstr>
      <vt:lpstr>'10 - EBIT Mobility'!Druckbereich</vt:lpstr>
      <vt:lpstr>'11 - EBIT_RoS_RoE'!Druckbereich</vt:lpstr>
      <vt:lpstr>'12 - EBIT Adjustments'!Druckbereich</vt:lpstr>
      <vt:lpstr>'13 - EBIT Adjusted'!Druckbereich</vt:lpstr>
      <vt:lpstr>'14 - FCF Net Liquidity IB'!Druckbereich</vt:lpstr>
      <vt:lpstr>'15 - Liquidity'!Druckbereich</vt:lpstr>
      <vt:lpstr>'16 - Recon CFBIT to FCF'!Druckbereich</vt:lpstr>
      <vt:lpstr>'17 - FCF IB Adjustments'!Druckbereich</vt:lpstr>
      <vt:lpstr>'18 - Pension and Health-Care'!Druckbereich</vt:lpstr>
      <vt:lpstr>'19 - MBC Overview'!Druckbereich</vt:lpstr>
      <vt:lpstr>'2 - Contents'!Druckbereich</vt:lpstr>
      <vt:lpstr>'20 - MBC Sales by Region'!Druckbereich</vt:lpstr>
      <vt:lpstr>'21 - MBC Sales by Segment'!Druckbereich</vt:lpstr>
      <vt:lpstr>'22 - MBC Recon EBIT to CFBIT'!Druckbereich</vt:lpstr>
      <vt:lpstr>'23 - MBV Overview'!Druckbereich</vt:lpstr>
      <vt:lpstr>'24 - MBV Sales by Region'!Druckbereich</vt:lpstr>
      <vt:lpstr>'25 - MBV Sales by Segment'!Druckbereich</vt:lpstr>
      <vt:lpstr>'26 - MBV Recon EBIT to CFBIT'!Druckbereich</vt:lpstr>
      <vt:lpstr>'27 - MBM Overview'!Druckbereich</vt:lpstr>
      <vt:lpstr>'3 - Stock Market'!Druckbereich</vt:lpstr>
      <vt:lpstr>'4 - Key Figures'!Druckbereich</vt:lpstr>
      <vt:lpstr>'5 - Revenue by Segment'!Druckbereich</vt:lpstr>
      <vt:lpstr>'6 - Revenue by Region'!Druckbereich</vt:lpstr>
      <vt:lpstr>'7 - EBIT Group'!Druckbereich</vt:lpstr>
      <vt:lpstr>'8 - EBIT Cars'!Druckbereich</vt:lpstr>
      <vt:lpstr>'9 - EBIT Vans'!Druckbereich</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Mercedes-Benz Group Fact Sheet for Q4 2024 and YE 2024</dc:title>
  <dc:subject>Mercedes-Benz Group Disclosure Q4 2024 and YE 2024</dc:subject>
  <dc:creator>Mercedes-Benz Group AG</dc:creator>
  <cp:keywords>Financial statement, balance sheet, profit and loss, statement of income, cash flow, key figures, sales, share, board of management, supervisory board, consolidated, mobility, Mercedes, transporter, vans, financial services, strategy, profitability, investment, risk, opportunity, outlook  </cp:keywords>
  <dc:description/>
  <cp:lastModifiedBy>Lin, Xiaomin (096)</cp:lastModifiedBy>
  <cp:revision>2</cp:revision>
  <cp:lastPrinted>2025-02-19T13:37:52Z</cp:lastPrinted>
  <dcterms:created xsi:type="dcterms:W3CDTF">2025-02-18T08:39:21Z</dcterms:created>
  <dcterms:modified xsi:type="dcterms:W3CDTF">2025-02-19T13:43:41Z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24dbb1d-991d-4bbd-aad5-33bac1d8ffaf_Enabled">
    <vt:lpwstr>true</vt:lpwstr>
  </property>
  <property fmtid="{D5CDD505-2E9C-101B-9397-08002B2CF9AE}" pid="3" name="MSIP_Label_924dbb1d-991d-4bbd-aad5-33bac1d8ffaf_SetDate">
    <vt:lpwstr>2025-02-18T08:38:56Z</vt:lpwstr>
  </property>
  <property fmtid="{D5CDD505-2E9C-101B-9397-08002B2CF9AE}" pid="4" name="MSIP_Label_924dbb1d-991d-4bbd-aad5-33bac1d8ffaf_Method">
    <vt:lpwstr>Standard</vt:lpwstr>
  </property>
  <property fmtid="{D5CDD505-2E9C-101B-9397-08002B2CF9AE}" pid="5" name="MSIP_Label_924dbb1d-991d-4bbd-aad5-33bac1d8ffaf_Name">
    <vt:lpwstr>924dbb1d-991d-4bbd-aad5-33bac1d8ffaf</vt:lpwstr>
  </property>
  <property fmtid="{D5CDD505-2E9C-101B-9397-08002B2CF9AE}" pid="6" name="MSIP_Label_924dbb1d-991d-4bbd-aad5-33bac1d8ffaf_SiteId">
    <vt:lpwstr>9652d7c2-1ccf-4940-8151-4a92bd474ed0</vt:lpwstr>
  </property>
  <property fmtid="{D5CDD505-2E9C-101B-9397-08002B2CF9AE}" pid="7" name="MSIP_Label_924dbb1d-991d-4bbd-aad5-33bac1d8ffaf_ActionId">
    <vt:lpwstr>be1deee9-00c6-40da-83f0-d31e932309ea</vt:lpwstr>
  </property>
  <property fmtid="{D5CDD505-2E9C-101B-9397-08002B2CF9AE}" pid="8" name="MSIP_Label_924dbb1d-991d-4bbd-aad5-33bac1d8ffaf_ContentBits">
    <vt:lpwstr>0</vt:lpwstr>
  </property>
</Properties>
</file>